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Overview" sheetId="2" r:id="rId1"/>
    <sheet name="Eras" sheetId="1" r:id="rId2"/>
    <sheet name="Production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4" i="2" s="1"/>
  <c r="A5" i="2" l="1"/>
  <c r="A6" i="2" l="1"/>
  <c r="A7" i="2" l="1"/>
  <c r="A8" i="2" l="1"/>
  <c r="A9" i="2" l="1"/>
  <c r="A10" i="2" l="1"/>
  <c r="A11" i="2" l="1"/>
  <c r="A12" i="2" l="1"/>
  <c r="A13" i="2" l="1"/>
  <c r="A14" i="2" l="1"/>
  <c r="A15" i="2" l="1"/>
  <c r="A16" i="2" l="1"/>
  <c r="A17" i="2" l="1"/>
  <c r="A18" i="2" l="1"/>
  <c r="A19" i="2" l="1"/>
  <c r="A20" i="2" l="1"/>
  <c r="A21" i="2" l="1"/>
  <c r="A22" i="2" l="1"/>
  <c r="A23" i="2" l="1"/>
  <c r="A24" i="2" l="1"/>
  <c r="A25" i="2" l="1"/>
  <c r="A26" i="2" l="1"/>
  <c r="A27" i="2" l="1"/>
  <c r="A28" i="2" l="1"/>
  <c r="A29" i="2" l="1"/>
  <c r="A30" i="2" l="1"/>
  <c r="A31" i="2" l="1"/>
  <c r="A32" i="2" l="1"/>
  <c r="A33" i="2" l="1"/>
  <c r="A34" i="2" l="1"/>
  <c r="A35" i="2" l="1"/>
  <c r="A36" i="2" l="1"/>
  <c r="A37" i="2" l="1"/>
  <c r="A38" i="2" l="1"/>
  <c r="A39" i="2" l="1"/>
</calcChain>
</file>

<file path=xl/sharedStrings.xml><?xml version="1.0" encoding="utf-8"?>
<sst xmlns="http://schemas.openxmlformats.org/spreadsheetml/2006/main" count="838" uniqueCount="142">
  <si>
    <t>ID</t>
  </si>
  <si>
    <t>1850War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</si>
  <si>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</si>
  <si>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</si>
  <si>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</si>
  <si>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</si>
  <si>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</si>
  <si>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</si>
  <si>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</si>
  <si>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</si>
  <si>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</si>
  <si>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</si>
  <si>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</si>
  <si>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</si>
  <si>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</si>
  <si>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</si>
  <si>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</si>
  <si>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</si>
  <si>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</si>
  <si>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</si>
  <si>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</si>
  <si>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</si>
  <si>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</si>
  <si>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</si>
  <si>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</si>
  <si>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</si>
  <si>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</si>
  <si>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Petroleum</t>
  </si>
  <si>
    <t>Grain</t>
  </si>
  <si>
    <t>Cattle</t>
  </si>
  <si>
    <t>Corn</t>
  </si>
  <si>
    <t>Wood</t>
  </si>
  <si>
    <t>Meat</t>
  </si>
  <si>
    <t>Beer</t>
  </si>
  <si>
    <t>Cotton</t>
  </si>
  <si>
    <t>Sugar</t>
  </si>
  <si>
    <t>Cloth</t>
  </si>
  <si>
    <t>Paper</t>
  </si>
  <si>
    <t>Milk</t>
  </si>
  <si>
    <t>Vegetables</t>
  </si>
  <si>
    <t>Fruit</t>
  </si>
  <si>
    <t>Clothing</t>
  </si>
  <si>
    <t>Lumber</t>
  </si>
  <si>
    <t>Furniture</t>
  </si>
  <si>
    <t>Alcohol</t>
  </si>
  <si>
    <t>Cheese</t>
  </si>
  <si>
    <t>Candies</t>
  </si>
  <si>
    <t>Coal</t>
  </si>
  <si>
    <t>Iron</t>
  </si>
  <si>
    <t>Leather</t>
  </si>
  <si>
    <t>Steel</t>
  </si>
  <si>
    <t>Salt</t>
  </si>
  <si>
    <t>Newspapers</t>
  </si>
  <si>
    <t>Cement</t>
  </si>
  <si>
    <t>28</t>
  </si>
  <si>
    <t>32</t>
  </si>
  <si>
    <t>27</t>
  </si>
  <si>
    <t>33</t>
  </si>
  <si>
    <t>25</t>
  </si>
  <si>
    <t>34</t>
  </si>
  <si>
    <t>30</t>
  </si>
  <si>
    <t>35</t>
  </si>
  <si>
    <t>36</t>
  </si>
  <si>
    <t>29</t>
  </si>
  <si>
    <t>31</t>
  </si>
  <si>
    <t>26</t>
  </si>
  <si>
    <t>Dairy Products</t>
  </si>
  <si>
    <t>Clay</t>
  </si>
  <si>
    <t>Chemicals</t>
  </si>
  <si>
    <t>Tools</t>
  </si>
  <si>
    <t>Toys</t>
  </si>
  <si>
    <t>Weapons</t>
  </si>
  <si>
    <t>Oil</t>
  </si>
  <si>
    <t>Pottery</t>
  </si>
  <si>
    <t>Automobiles</t>
  </si>
  <si>
    <t>Gasoline</t>
  </si>
  <si>
    <t>Farm</t>
  </si>
  <si>
    <t>Fruits</t>
  </si>
  <si>
    <t>Land</t>
  </si>
  <si>
    <t>Mine</t>
  </si>
  <si>
    <t>Good</t>
  </si>
  <si>
    <t>Type</t>
  </si>
  <si>
    <t>Factory</t>
  </si>
  <si>
    <t>1850 War</t>
  </si>
  <si>
    <t>x</t>
  </si>
  <si>
    <t>Year</t>
  </si>
  <si>
    <t>Meadow</t>
  </si>
  <si>
    <t>Town</t>
  </si>
  <si>
    <t>Forest</t>
  </si>
  <si>
    <t>Production Site</t>
  </si>
  <si>
    <t>Recomended Location</t>
  </si>
  <si>
    <t>Mountain</t>
  </si>
  <si>
    <t>Quarry</t>
  </si>
  <si>
    <t>Demand</t>
  </si>
  <si>
    <t>Population</t>
  </si>
  <si>
    <t>Industry</t>
  </si>
  <si>
    <t>Both</t>
  </si>
  <si>
    <t>Nr.</t>
  </si>
  <si>
    <t>Production</t>
  </si>
  <si>
    <t>Product I</t>
  </si>
  <si>
    <t>Product II</t>
  </si>
  <si>
    <t>Meat Industry</t>
  </si>
  <si>
    <t>Breweries</t>
  </si>
  <si>
    <t>Ranch</t>
  </si>
  <si>
    <t>Logging</t>
  </si>
  <si>
    <t>Weaving Factories</t>
  </si>
  <si>
    <t>Sawmills</t>
  </si>
  <si>
    <t>Distilleries</t>
  </si>
  <si>
    <t>Dairy</t>
  </si>
  <si>
    <t>Paper Mills</t>
  </si>
  <si>
    <t>Furniture Industry</t>
  </si>
  <si>
    <t>Chemical Factories</t>
  </si>
  <si>
    <t>Weapon Industry</t>
  </si>
  <si>
    <t>Toolmakers (1870 - 1910)</t>
  </si>
  <si>
    <t>Toolmakers (1830 - 1870)</t>
  </si>
  <si>
    <t>Preservers</t>
  </si>
  <si>
    <t>Canned Food</t>
  </si>
  <si>
    <t>Rig</t>
  </si>
  <si>
    <t>Tailors (1830 - 1890)</t>
  </si>
  <si>
    <t>Tailors (1910)</t>
  </si>
  <si>
    <t>Sugar Industry</t>
  </si>
  <si>
    <t>Publisher</t>
  </si>
  <si>
    <t>Toy Industry</t>
  </si>
  <si>
    <t>Car Industry</t>
  </si>
  <si>
    <t>Refineries (1910)</t>
  </si>
  <si>
    <t>Refineries (1870 - 1890)</t>
  </si>
  <si>
    <t>Material I</t>
  </si>
  <si>
    <t>Material II</t>
  </si>
  <si>
    <t>Material III</t>
  </si>
  <si>
    <t>Material IV</t>
  </si>
  <si>
    <t>Quest (Campaign)</t>
  </si>
  <si>
    <t>Note:</t>
  </si>
  <si>
    <t>Please note the different production of the same factory in different eras.</t>
  </si>
  <si>
    <t>Steel Industry</t>
  </si>
  <si>
    <t/>
  </si>
  <si>
    <t>With more than 20,000 inhabitants, more and more goods are added - one good per [increment inhabitants].</t>
  </si>
  <si>
    <t>Factories ask their required goods regardless of the size of the city.</t>
  </si>
  <si>
    <t>If you have 25 goods in your scenario the increment is 5,000 - all goods will be unlocked from about 120,000 inhabitants.</t>
  </si>
  <si>
    <t>All goods in the game are numbered from 0 to [total amount of goods in a scenario - 1].</t>
  </si>
  <si>
    <t>Up to 20,000 inhabitants, the citizens of a city ask for the goods 0 to 5.</t>
  </si>
  <si>
    <r>
      <rPr>
        <b/>
        <sz val="11"/>
        <rFont val="Calibri"/>
        <family val="2"/>
        <scheme val="minor"/>
      </rPr>
      <t>Increment</t>
    </r>
    <r>
      <rPr>
        <sz val="11"/>
        <rFont val="Calibri"/>
        <family val="2"/>
        <scheme val="minor"/>
      </rPr>
      <t xml:space="preserve"> = Round up(200/(Total amount of goods in a scenario - 5)) × 500</t>
    </r>
  </si>
  <si>
    <r>
      <t>A single factory can own a maximum of</t>
    </r>
    <r>
      <rPr>
        <b/>
        <sz val="11"/>
        <color theme="1"/>
        <rFont val="Calibri"/>
        <family val="2"/>
        <scheme val="minor"/>
      </rPr>
      <t xml:space="preserve"> 3 raw materials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2 production materials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</si>
</sst>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1" fillId="2" borderId="2" xfId="0" applyNumberFormat="1" applyFont="1" applyFill="1" applyBorder="1" applyAlignment="1">
      <alignment horizontal="center" vertical="center"/>
    </xf>
    <xf numFmtId="49" fontId="0" fillId="0" borderId="0" xfId="0" applyNumberFormat="1" applyFill="1"/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1" fillId="0" borderId="0" xfId="0" applyFont="1"/>
    <xf numFmtId="0" fontId="1" fillId="2" borderId="8" xfId="0" applyFont="1" applyFill="1" applyBorder="1" applyAlignment="1">
      <alignment horizontal="center" vertical="center"/>
    </xf>
    <xf numFmtId="0" fontId="0" fillId="0" borderId="0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4" borderId="0" xfId="0" applyFill="1" applyBorder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FF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opLeftCell="B1" workbookViewId="0">
      <pane ySplit="2" topLeftCell="A3" activePane="bottomLeft" state="frozen"/>
      <selection activeCell="K1" sqref="K1"/>
      <selection pane="bottomLeft" activeCell="I20" sqref="I20"/>
    </sheetView>
  </sheetViews>
  <sheetFormatPr baseColWidth="10" defaultRowHeight="15" x14ac:dyDescent="0.25"/>
  <cols>
    <col min="1" max="1" width="9.5703125" style="2" customWidth="1"/>
    <col min="2" max="3" width="15.7109375" style="2" customWidth="1"/>
    <col min="4" max="4" width="20.7109375" style="2" bestFit="1" customWidth="1"/>
    <col min="5" max="5" width="17" style="2" bestFit="1" customWidth="1"/>
    <col min="6" max="11" width="10.7109375" style="2" customWidth="1"/>
    <col min="13" max="13" width="109.7109375" bestFit="1" customWidth="1"/>
  </cols>
  <sheetData>
    <row r="1" spans="1:20" x14ac:dyDescent="0.25">
      <c r="A1" s="67" t="s">
        <v>0</v>
      </c>
      <c r="B1" s="65" t="s">
        <v>80</v>
      </c>
      <c r="C1" s="65" t="s">
        <v>81</v>
      </c>
      <c r="D1" s="65" t="s">
        <v>90</v>
      </c>
      <c r="E1" s="65" t="s">
        <v>93</v>
      </c>
      <c r="F1" s="67" t="s">
        <v>85</v>
      </c>
      <c r="G1" s="65"/>
      <c r="H1" s="65"/>
      <c r="I1" s="65"/>
      <c r="J1" s="65"/>
      <c r="K1" s="69"/>
    </row>
    <row r="2" spans="1:20" s="23" customFormat="1" x14ac:dyDescent="0.25">
      <c r="A2" s="68"/>
      <c r="B2" s="66"/>
      <c r="C2" s="66"/>
      <c r="D2" s="66"/>
      <c r="E2" s="66"/>
      <c r="F2" s="59">
        <v>1830</v>
      </c>
      <c r="G2" s="58">
        <v>1850</v>
      </c>
      <c r="H2" s="58" t="s">
        <v>83</v>
      </c>
      <c r="I2" s="58">
        <v>1870</v>
      </c>
      <c r="J2" s="58">
        <v>1890</v>
      </c>
      <c r="K2" s="24">
        <v>1910</v>
      </c>
    </row>
    <row r="3" spans="1:20" ht="20.100000000000001" customHeight="1" x14ac:dyDescent="0.25">
      <c r="A3" s="38" t="str">
        <f>"00"</f>
        <v>00</v>
      </c>
      <c r="B3" s="39" t="s">
        <v>28</v>
      </c>
      <c r="C3" s="39" t="s">
        <v>89</v>
      </c>
      <c r="D3" s="39" t="s">
        <v>86</v>
      </c>
      <c r="E3" s="39" t="s">
        <v>96</v>
      </c>
      <c r="F3" s="12" t="s">
        <v>84</v>
      </c>
      <c r="G3" s="14" t="s">
        <v>84</v>
      </c>
      <c r="H3" s="14" t="s">
        <v>84</v>
      </c>
      <c r="I3" s="14" t="s">
        <v>84</v>
      </c>
      <c r="J3" s="14" t="s">
        <v>84</v>
      </c>
      <c r="K3" s="17" t="s">
        <v>84</v>
      </c>
      <c r="L3" s="61"/>
      <c r="M3" s="61"/>
      <c r="N3" s="61"/>
      <c r="O3" s="61"/>
      <c r="P3" s="61"/>
      <c r="Q3" s="61"/>
      <c r="R3" s="61"/>
      <c r="S3" s="61"/>
      <c r="T3" s="61"/>
    </row>
    <row r="4" spans="1:20" ht="20.100000000000001" customHeight="1" x14ac:dyDescent="0.25">
      <c r="A4" s="12" t="str">
        <f t="shared" ref="A4:A39" si="0">TEXT(A3+1,"0#")</f>
        <v>01</v>
      </c>
      <c r="B4" s="14" t="s">
        <v>29</v>
      </c>
      <c r="C4" s="14" t="s">
        <v>89</v>
      </c>
      <c r="D4" s="14" t="s">
        <v>86</v>
      </c>
      <c r="E4" s="14" t="s">
        <v>95</v>
      </c>
      <c r="F4" s="12" t="s">
        <v>84</v>
      </c>
      <c r="G4" s="14" t="s">
        <v>84</v>
      </c>
      <c r="H4" s="14" t="s">
        <v>84</v>
      </c>
      <c r="I4" s="14" t="s">
        <v>84</v>
      </c>
      <c r="J4" s="14" t="s">
        <v>84</v>
      </c>
      <c r="K4" s="17" t="s">
        <v>84</v>
      </c>
      <c r="L4" s="61"/>
      <c r="M4" s="63" t="s">
        <v>131</v>
      </c>
      <c r="N4" s="64"/>
      <c r="O4" s="64"/>
      <c r="P4" s="64"/>
      <c r="Q4" s="61"/>
      <c r="R4" s="61"/>
      <c r="S4" s="61"/>
      <c r="T4" s="61"/>
    </row>
    <row r="5" spans="1:20" ht="20.100000000000001" customHeight="1" x14ac:dyDescent="0.25">
      <c r="A5" s="12" t="str">
        <f t="shared" si="0"/>
        <v>02</v>
      </c>
      <c r="B5" s="14" t="s">
        <v>30</v>
      </c>
      <c r="C5" s="14" t="s">
        <v>89</v>
      </c>
      <c r="D5" s="14" t="s">
        <v>86</v>
      </c>
      <c r="E5" s="14" t="s">
        <v>94</v>
      </c>
      <c r="F5" s="12" t="s">
        <v>84</v>
      </c>
      <c r="G5" s="14" t="s">
        <v>84</v>
      </c>
      <c r="H5" s="14" t="s">
        <v>84</v>
      </c>
      <c r="I5" s="14" t="s">
        <v>84</v>
      </c>
      <c r="J5" s="14" t="s">
        <v>84</v>
      </c>
      <c r="K5" s="17" t="s">
        <v>84</v>
      </c>
      <c r="L5" s="61"/>
      <c r="M5" s="60" t="s">
        <v>138</v>
      </c>
      <c r="N5" s="64"/>
      <c r="O5" s="64"/>
      <c r="P5" s="64"/>
      <c r="Q5" s="61"/>
      <c r="R5" s="61"/>
      <c r="S5" s="61"/>
      <c r="T5" s="61"/>
    </row>
    <row r="6" spans="1:20" ht="20.100000000000001" customHeight="1" x14ac:dyDescent="0.25">
      <c r="A6" s="12" t="str">
        <f t="shared" si="0"/>
        <v>03</v>
      </c>
      <c r="B6" s="14" t="s">
        <v>31</v>
      </c>
      <c r="C6" s="14" t="s">
        <v>89</v>
      </c>
      <c r="D6" s="14" t="s">
        <v>88</v>
      </c>
      <c r="E6" s="14" t="s">
        <v>96</v>
      </c>
      <c r="F6" s="12" t="s">
        <v>84</v>
      </c>
      <c r="G6" s="14" t="s">
        <v>84</v>
      </c>
      <c r="H6" s="14" t="s">
        <v>84</v>
      </c>
      <c r="I6" s="14" t="s">
        <v>84</v>
      </c>
      <c r="J6" s="14" t="s">
        <v>84</v>
      </c>
      <c r="K6" s="17" t="s">
        <v>84</v>
      </c>
      <c r="L6" s="61"/>
      <c r="M6" s="60" t="s">
        <v>139</v>
      </c>
      <c r="N6" s="64"/>
      <c r="O6" s="64"/>
      <c r="P6" s="64"/>
      <c r="Q6" s="61"/>
      <c r="R6" s="61"/>
      <c r="S6" s="61"/>
      <c r="T6" s="61"/>
    </row>
    <row r="7" spans="1:20" ht="20.100000000000001" customHeight="1" x14ac:dyDescent="0.25">
      <c r="A7" s="12" t="str">
        <f t="shared" si="0"/>
        <v>04</v>
      </c>
      <c r="B7" s="14" t="s">
        <v>32</v>
      </c>
      <c r="C7" s="14" t="s">
        <v>82</v>
      </c>
      <c r="D7" s="14" t="s">
        <v>87</v>
      </c>
      <c r="E7" s="14" t="s">
        <v>94</v>
      </c>
      <c r="F7" s="12" t="s">
        <v>84</v>
      </c>
      <c r="G7" s="14" t="s">
        <v>84</v>
      </c>
      <c r="H7" s="14" t="s">
        <v>84</v>
      </c>
      <c r="I7" s="14" t="s">
        <v>84</v>
      </c>
      <c r="J7" s="14" t="s">
        <v>84</v>
      </c>
      <c r="K7" s="17" t="s">
        <v>84</v>
      </c>
      <c r="L7" s="61"/>
      <c r="M7" s="60" t="s">
        <v>135</v>
      </c>
      <c r="N7" s="64"/>
      <c r="O7" s="64"/>
      <c r="P7" s="64"/>
      <c r="Q7" s="61"/>
      <c r="R7" s="61"/>
      <c r="S7" s="61"/>
      <c r="T7" s="61"/>
    </row>
    <row r="8" spans="1:20" ht="20.100000000000001" customHeight="1" x14ac:dyDescent="0.25">
      <c r="A8" s="12" t="str">
        <f t="shared" si="0"/>
        <v>05</v>
      </c>
      <c r="B8" s="14" t="s">
        <v>33</v>
      </c>
      <c r="C8" s="14" t="s">
        <v>82</v>
      </c>
      <c r="D8" s="14" t="s">
        <v>87</v>
      </c>
      <c r="E8" s="14" t="s">
        <v>94</v>
      </c>
      <c r="F8" s="12" t="s">
        <v>84</v>
      </c>
      <c r="G8" s="14" t="s">
        <v>84</v>
      </c>
      <c r="H8" s="14" t="s">
        <v>84</v>
      </c>
      <c r="I8" s="14" t="s">
        <v>84</v>
      </c>
      <c r="J8" s="14" t="s">
        <v>84</v>
      </c>
      <c r="K8" s="17" t="s">
        <v>84</v>
      </c>
      <c r="L8" s="61"/>
      <c r="M8" s="60" t="s">
        <v>137</v>
      </c>
      <c r="N8" s="64"/>
      <c r="O8" s="64"/>
      <c r="P8" s="64"/>
      <c r="Q8" s="61"/>
      <c r="R8" s="61"/>
      <c r="S8" s="61"/>
      <c r="T8" s="61"/>
    </row>
    <row r="9" spans="1:20" ht="20.100000000000001" customHeight="1" x14ac:dyDescent="0.25">
      <c r="A9" s="12" t="str">
        <f t="shared" si="0"/>
        <v>06</v>
      </c>
      <c r="B9" s="14" t="s">
        <v>34</v>
      </c>
      <c r="C9" s="14" t="s">
        <v>89</v>
      </c>
      <c r="D9" s="14" t="s">
        <v>86</v>
      </c>
      <c r="E9" s="14" t="s">
        <v>95</v>
      </c>
      <c r="F9" s="12" t="s">
        <v>84</v>
      </c>
      <c r="G9" s="14" t="s">
        <v>84</v>
      </c>
      <c r="H9" s="14" t="s">
        <v>84</v>
      </c>
      <c r="I9" s="14" t="s">
        <v>84</v>
      </c>
      <c r="J9" s="14" t="s">
        <v>84</v>
      </c>
      <c r="K9" s="17" t="s">
        <v>84</v>
      </c>
      <c r="L9" s="61"/>
      <c r="N9" s="64"/>
      <c r="O9" s="64"/>
      <c r="P9" s="64"/>
      <c r="Q9" s="61"/>
      <c r="R9" s="61"/>
      <c r="S9" s="61"/>
      <c r="T9" s="61"/>
    </row>
    <row r="10" spans="1:20" ht="20.100000000000001" customHeight="1" x14ac:dyDescent="0.25">
      <c r="A10" s="12" t="str">
        <f t="shared" si="0"/>
        <v>07</v>
      </c>
      <c r="B10" s="14" t="s">
        <v>35</v>
      </c>
      <c r="C10" s="14" t="s">
        <v>89</v>
      </c>
      <c r="D10" s="14" t="s">
        <v>86</v>
      </c>
      <c r="E10" s="14" t="s">
        <v>96</v>
      </c>
      <c r="F10" s="12" t="s">
        <v>84</v>
      </c>
      <c r="G10" s="14" t="s">
        <v>84</v>
      </c>
      <c r="H10" s="14" t="s">
        <v>84</v>
      </c>
      <c r="I10" s="14" t="s">
        <v>84</v>
      </c>
      <c r="J10" s="14" t="s">
        <v>84</v>
      </c>
      <c r="K10" s="17" t="s">
        <v>84</v>
      </c>
      <c r="L10" s="61"/>
      <c r="M10" s="62" t="s">
        <v>140</v>
      </c>
      <c r="N10" s="64"/>
      <c r="O10" s="64"/>
      <c r="P10" s="64"/>
      <c r="Q10" s="61"/>
      <c r="R10" s="61"/>
      <c r="S10" s="61"/>
      <c r="T10" s="61"/>
    </row>
    <row r="11" spans="1:20" ht="20.100000000000001" customHeight="1" x14ac:dyDescent="0.25">
      <c r="A11" s="12" t="str">
        <f t="shared" si="0"/>
        <v>08</v>
      </c>
      <c r="B11" s="14" t="s">
        <v>36</v>
      </c>
      <c r="C11" s="14" t="s">
        <v>82</v>
      </c>
      <c r="D11" s="14" t="s">
        <v>87</v>
      </c>
      <c r="E11" s="14" t="s">
        <v>96</v>
      </c>
      <c r="F11" s="12" t="s">
        <v>84</v>
      </c>
      <c r="G11" s="14" t="s">
        <v>84</v>
      </c>
      <c r="H11" s="14" t="s">
        <v>84</v>
      </c>
      <c r="I11" s="14" t="s">
        <v>84</v>
      </c>
      <c r="J11" s="14" t="s">
        <v>84</v>
      </c>
      <c r="K11" s="17" t="s">
        <v>134</v>
      </c>
      <c r="L11" s="61"/>
      <c r="N11" s="64"/>
      <c r="O11" s="64"/>
      <c r="P11" s="64"/>
      <c r="Q11" s="61"/>
      <c r="R11" s="61"/>
      <c r="S11" s="61"/>
      <c r="T11" s="61"/>
    </row>
    <row r="12" spans="1:20" ht="20.100000000000001" customHeight="1" x14ac:dyDescent="0.25">
      <c r="A12" s="12" t="str">
        <f t="shared" si="0"/>
        <v>09</v>
      </c>
      <c r="B12" s="14" t="s">
        <v>38</v>
      </c>
      <c r="C12" s="14" t="s">
        <v>89</v>
      </c>
      <c r="D12" s="14" t="s">
        <v>86</v>
      </c>
      <c r="E12" s="14" t="s">
        <v>96</v>
      </c>
      <c r="F12" s="12" t="s">
        <v>84</v>
      </c>
      <c r="G12" s="14" t="s">
        <v>84</v>
      </c>
      <c r="H12" s="14" t="s">
        <v>84</v>
      </c>
      <c r="I12" s="14" t="s">
        <v>84</v>
      </c>
      <c r="J12" s="14" t="s">
        <v>84</v>
      </c>
      <c r="K12" s="17" t="s">
        <v>84</v>
      </c>
      <c r="L12" s="61"/>
      <c r="M12" s="60" t="s">
        <v>136</v>
      </c>
      <c r="N12" s="64"/>
      <c r="O12" s="64"/>
      <c r="P12" s="64"/>
      <c r="Q12" s="61"/>
      <c r="R12" s="61"/>
      <c r="S12" s="61"/>
      <c r="T12" s="61"/>
    </row>
    <row r="13" spans="1:20" ht="20.100000000000001" customHeight="1" x14ac:dyDescent="0.25">
      <c r="A13" s="12" t="str">
        <f t="shared" si="0"/>
        <v>10</v>
      </c>
      <c r="B13" s="14" t="s">
        <v>39</v>
      </c>
      <c r="C13" s="14" t="s">
        <v>89</v>
      </c>
      <c r="D13" s="14" t="s">
        <v>86</v>
      </c>
      <c r="E13" s="14" t="s">
        <v>96</v>
      </c>
      <c r="F13" s="12" t="s">
        <v>84</v>
      </c>
      <c r="G13" s="14" t="s">
        <v>84</v>
      </c>
      <c r="H13" s="14" t="s">
        <v>84</v>
      </c>
      <c r="I13" s="14" t="s">
        <v>84</v>
      </c>
      <c r="J13" s="14" t="s">
        <v>84</v>
      </c>
      <c r="K13" s="17" t="s">
        <v>84</v>
      </c>
      <c r="L13" s="61"/>
      <c r="N13" s="64"/>
      <c r="O13" s="64"/>
      <c r="P13" s="64"/>
      <c r="Q13" s="61"/>
      <c r="R13" s="61"/>
      <c r="S13" s="61"/>
      <c r="T13" s="61"/>
    </row>
    <row r="14" spans="1:20" ht="20.100000000000001" customHeight="1" x14ac:dyDescent="0.25">
      <c r="A14" s="12" t="str">
        <f t="shared" si="0"/>
        <v>11</v>
      </c>
      <c r="B14" s="14" t="s">
        <v>77</v>
      </c>
      <c r="C14" s="14" t="s">
        <v>89</v>
      </c>
      <c r="D14" s="14" t="s">
        <v>86</v>
      </c>
      <c r="E14" s="14" t="s">
        <v>96</v>
      </c>
      <c r="F14" s="12" t="s">
        <v>84</v>
      </c>
      <c r="G14" s="14" t="s">
        <v>84</v>
      </c>
      <c r="H14" s="14" t="s">
        <v>84</v>
      </c>
      <c r="I14" s="14" t="s">
        <v>84</v>
      </c>
      <c r="J14" s="14" t="s">
        <v>84</v>
      </c>
      <c r="K14" s="17" t="s">
        <v>84</v>
      </c>
      <c r="L14" s="61"/>
      <c r="M14" s="61"/>
      <c r="N14" s="64"/>
      <c r="O14" s="64"/>
      <c r="P14" s="64"/>
      <c r="Q14" s="61"/>
      <c r="R14" s="61"/>
      <c r="S14" s="61"/>
      <c r="T14" s="61"/>
    </row>
    <row r="15" spans="1:20" ht="20.100000000000001" customHeight="1" x14ac:dyDescent="0.25">
      <c r="A15" s="12" t="str">
        <f t="shared" si="0"/>
        <v>12</v>
      </c>
      <c r="B15" s="14" t="s">
        <v>41</v>
      </c>
      <c r="C15" s="14" t="s">
        <v>82</v>
      </c>
      <c r="D15" s="14" t="s">
        <v>87</v>
      </c>
      <c r="E15" s="14" t="s">
        <v>94</v>
      </c>
      <c r="F15" s="12" t="s">
        <v>84</v>
      </c>
      <c r="G15" s="14" t="s">
        <v>84</v>
      </c>
      <c r="H15" s="14" t="s">
        <v>84</v>
      </c>
      <c r="I15" s="14" t="s">
        <v>84</v>
      </c>
      <c r="J15" s="14" t="s">
        <v>84</v>
      </c>
      <c r="K15" s="17" t="s">
        <v>84</v>
      </c>
      <c r="L15" s="61"/>
      <c r="N15" s="61"/>
      <c r="O15" s="61"/>
      <c r="P15" s="61"/>
      <c r="Q15" s="61"/>
      <c r="R15" s="61"/>
      <c r="S15" s="61"/>
      <c r="T15" s="61"/>
    </row>
    <row r="16" spans="1:20" ht="20.100000000000001" customHeight="1" x14ac:dyDescent="0.25">
      <c r="A16" s="12" t="str">
        <f t="shared" si="0"/>
        <v>13</v>
      </c>
      <c r="B16" s="14" t="s">
        <v>42</v>
      </c>
      <c r="C16" s="14" t="s">
        <v>82</v>
      </c>
      <c r="D16" s="14" t="s">
        <v>87</v>
      </c>
      <c r="E16" s="14" t="s">
        <v>96</v>
      </c>
      <c r="F16" s="12" t="s">
        <v>84</v>
      </c>
      <c r="G16" s="14" t="s">
        <v>84</v>
      </c>
      <c r="H16" s="14" t="s">
        <v>84</v>
      </c>
      <c r="I16" s="14" t="s">
        <v>134</v>
      </c>
      <c r="J16" s="14" t="s">
        <v>134</v>
      </c>
      <c r="K16" s="17" t="s">
        <v>134</v>
      </c>
      <c r="L16" s="61"/>
      <c r="N16" s="61"/>
      <c r="O16" s="61"/>
      <c r="P16" s="61"/>
      <c r="Q16" s="61"/>
      <c r="R16" s="61"/>
      <c r="S16" s="61"/>
      <c r="T16" s="61"/>
    </row>
    <row r="17" spans="1:20" ht="20.100000000000001" customHeight="1" x14ac:dyDescent="0.25">
      <c r="A17" s="12" t="str">
        <f t="shared" si="0"/>
        <v>14</v>
      </c>
      <c r="B17" s="14" t="s">
        <v>44</v>
      </c>
      <c r="C17" s="14" t="s">
        <v>82</v>
      </c>
      <c r="D17" s="14" t="s">
        <v>87</v>
      </c>
      <c r="E17" s="14" t="s">
        <v>94</v>
      </c>
      <c r="F17" s="12" t="s">
        <v>84</v>
      </c>
      <c r="G17" s="14" t="s">
        <v>84</v>
      </c>
      <c r="H17" s="14" t="s">
        <v>84</v>
      </c>
      <c r="I17" s="14" t="s">
        <v>84</v>
      </c>
      <c r="J17" s="14" t="s">
        <v>84</v>
      </c>
      <c r="K17" s="17" t="s">
        <v>134</v>
      </c>
      <c r="L17" s="61"/>
      <c r="M17" s="61"/>
      <c r="N17" s="61"/>
      <c r="O17" s="61"/>
      <c r="P17" s="61"/>
      <c r="Q17" s="61"/>
      <c r="R17" s="61"/>
      <c r="S17" s="61"/>
      <c r="T17" s="61"/>
    </row>
    <row r="18" spans="1:20" ht="20.100000000000001" customHeight="1" x14ac:dyDescent="0.25">
      <c r="A18" s="12" t="str">
        <f t="shared" si="0"/>
        <v>15</v>
      </c>
      <c r="B18" s="14" t="s">
        <v>66</v>
      </c>
      <c r="C18" s="14" t="s">
        <v>82</v>
      </c>
      <c r="D18" s="14" t="s">
        <v>87</v>
      </c>
      <c r="E18" s="14" t="s">
        <v>94</v>
      </c>
      <c r="F18" s="12" t="s">
        <v>84</v>
      </c>
      <c r="G18" s="14" t="s">
        <v>84</v>
      </c>
      <c r="H18" s="14" t="s">
        <v>84</v>
      </c>
      <c r="I18" s="14" t="s">
        <v>84</v>
      </c>
      <c r="J18" s="14" t="s">
        <v>84</v>
      </c>
      <c r="K18" s="17" t="s">
        <v>134</v>
      </c>
      <c r="L18" s="61"/>
      <c r="N18" s="61"/>
      <c r="O18" s="61"/>
      <c r="P18" s="61"/>
      <c r="Q18" s="61"/>
      <c r="R18" s="61"/>
      <c r="S18" s="61"/>
      <c r="T18" s="61"/>
    </row>
    <row r="19" spans="1:20" ht="20.100000000000001" customHeight="1" x14ac:dyDescent="0.25">
      <c r="A19" s="12" t="str">
        <f t="shared" si="0"/>
        <v>16</v>
      </c>
      <c r="B19" s="14" t="s">
        <v>47</v>
      </c>
      <c r="C19" s="14" t="s">
        <v>89</v>
      </c>
      <c r="D19" s="14" t="s">
        <v>78</v>
      </c>
      <c r="E19" s="14" t="s">
        <v>95</v>
      </c>
      <c r="F19" s="12" t="s">
        <v>84</v>
      </c>
      <c r="G19" s="14" t="s">
        <v>84</v>
      </c>
      <c r="H19" s="14" t="s">
        <v>84</v>
      </c>
      <c r="I19" s="14" t="s">
        <v>84</v>
      </c>
      <c r="J19" s="14" t="s">
        <v>84</v>
      </c>
      <c r="K19" s="17" t="s">
        <v>84</v>
      </c>
    </row>
    <row r="20" spans="1:20" ht="20.100000000000001" customHeight="1" x14ac:dyDescent="0.25">
      <c r="A20" s="12" t="str">
        <f t="shared" si="0"/>
        <v>17</v>
      </c>
      <c r="B20" s="14" t="s">
        <v>48</v>
      </c>
      <c r="C20" s="14" t="s">
        <v>89</v>
      </c>
      <c r="D20" s="14" t="s">
        <v>91</v>
      </c>
      <c r="E20" s="14" t="s">
        <v>95</v>
      </c>
      <c r="F20" s="12" t="s">
        <v>84</v>
      </c>
      <c r="G20" s="14" t="s">
        <v>84</v>
      </c>
      <c r="H20" s="14" t="s">
        <v>84</v>
      </c>
      <c r="I20" s="14" t="s">
        <v>84</v>
      </c>
      <c r="J20" s="14" t="s">
        <v>84</v>
      </c>
      <c r="K20" s="17" t="s">
        <v>84</v>
      </c>
    </row>
    <row r="21" spans="1:20" ht="20.100000000000001" customHeight="1" x14ac:dyDescent="0.25">
      <c r="A21" s="12" t="str">
        <f t="shared" si="0"/>
        <v>18</v>
      </c>
      <c r="B21" s="14" t="s">
        <v>49</v>
      </c>
      <c r="C21" s="14" t="s">
        <v>82</v>
      </c>
      <c r="D21" s="14" t="s">
        <v>87</v>
      </c>
      <c r="E21" s="14" t="s">
        <v>94</v>
      </c>
      <c r="F21" s="12" t="s">
        <v>84</v>
      </c>
      <c r="G21" s="14" t="s">
        <v>84</v>
      </c>
      <c r="H21" s="14" t="s">
        <v>84</v>
      </c>
      <c r="I21" s="14" t="s">
        <v>134</v>
      </c>
      <c r="J21" s="14" t="s">
        <v>134</v>
      </c>
      <c r="K21" s="17" t="s">
        <v>134</v>
      </c>
    </row>
    <row r="22" spans="1:20" ht="20.100000000000001" customHeight="1" x14ac:dyDescent="0.25">
      <c r="A22" s="12" t="str">
        <f t="shared" si="0"/>
        <v>19</v>
      </c>
      <c r="B22" s="14" t="s">
        <v>51</v>
      </c>
      <c r="C22" s="14" t="s">
        <v>89</v>
      </c>
      <c r="D22" s="14" t="s">
        <v>78</v>
      </c>
      <c r="E22" s="14" t="s">
        <v>94</v>
      </c>
      <c r="F22" s="12" t="s">
        <v>84</v>
      </c>
      <c r="G22" s="14" t="s">
        <v>84</v>
      </c>
      <c r="H22" s="14" t="s">
        <v>84</v>
      </c>
      <c r="I22" s="14" t="s">
        <v>134</v>
      </c>
      <c r="J22" s="14" t="s">
        <v>134</v>
      </c>
      <c r="K22" s="17" t="s">
        <v>134</v>
      </c>
    </row>
    <row r="23" spans="1:20" ht="20.100000000000001" customHeight="1" x14ac:dyDescent="0.25">
      <c r="A23" s="12" t="str">
        <f t="shared" si="0"/>
        <v>20</v>
      </c>
      <c r="B23" s="14" t="s">
        <v>67</v>
      </c>
      <c r="C23" s="14" t="s">
        <v>89</v>
      </c>
      <c r="D23" s="14" t="s">
        <v>78</v>
      </c>
      <c r="E23" s="14" t="s">
        <v>95</v>
      </c>
      <c r="F23" s="12" t="s">
        <v>84</v>
      </c>
      <c r="G23" s="14" t="s">
        <v>84</v>
      </c>
      <c r="H23" s="14" t="s">
        <v>84</v>
      </c>
      <c r="I23" s="14" t="s">
        <v>134</v>
      </c>
      <c r="J23" s="14" t="s">
        <v>134</v>
      </c>
      <c r="K23" s="17" t="s">
        <v>134</v>
      </c>
    </row>
    <row r="24" spans="1:20" ht="20.100000000000001" customHeight="1" x14ac:dyDescent="0.25">
      <c r="A24" s="12" t="str">
        <f t="shared" si="0"/>
        <v>21</v>
      </c>
      <c r="B24" s="14" t="s">
        <v>37</v>
      </c>
      <c r="C24" s="14" t="s">
        <v>82</v>
      </c>
      <c r="D24" s="14" t="s">
        <v>87</v>
      </c>
      <c r="E24" s="14" t="s">
        <v>96</v>
      </c>
      <c r="F24" s="12" t="s">
        <v>84</v>
      </c>
      <c r="G24" s="14" t="s">
        <v>84</v>
      </c>
      <c r="H24" s="14" t="s">
        <v>134</v>
      </c>
      <c r="I24" s="14" t="s">
        <v>134</v>
      </c>
      <c r="J24" s="14" t="s">
        <v>134</v>
      </c>
      <c r="K24" s="17" t="s">
        <v>84</v>
      </c>
    </row>
    <row r="25" spans="1:20" ht="20.100000000000001" customHeight="1" x14ac:dyDescent="0.25">
      <c r="A25" s="12" t="str">
        <f t="shared" si="0"/>
        <v>22</v>
      </c>
      <c r="B25" s="14" t="s">
        <v>69</v>
      </c>
      <c r="C25" s="14" t="s">
        <v>82</v>
      </c>
      <c r="D25" s="14" t="s">
        <v>87</v>
      </c>
      <c r="E25" s="14" t="s">
        <v>94</v>
      </c>
      <c r="F25" s="12" t="s">
        <v>84</v>
      </c>
      <c r="G25" s="14" t="s">
        <v>84</v>
      </c>
      <c r="H25" s="14" t="s">
        <v>134</v>
      </c>
      <c r="I25" s="14" t="s">
        <v>84</v>
      </c>
      <c r="J25" s="14" t="s">
        <v>84</v>
      </c>
      <c r="K25" s="17" t="s">
        <v>134</v>
      </c>
    </row>
    <row r="26" spans="1:20" ht="20.100000000000001" customHeight="1" x14ac:dyDescent="0.25">
      <c r="A26" s="12" t="str">
        <f t="shared" si="0"/>
        <v>23</v>
      </c>
      <c r="B26" s="14" t="s">
        <v>73</v>
      </c>
      <c r="C26" s="14" t="s">
        <v>82</v>
      </c>
      <c r="D26" s="14" t="s">
        <v>87</v>
      </c>
      <c r="E26" s="14" t="s">
        <v>94</v>
      </c>
      <c r="F26" s="12" t="s">
        <v>84</v>
      </c>
      <c r="G26" s="14" t="s">
        <v>84</v>
      </c>
      <c r="H26" s="14" t="s">
        <v>84</v>
      </c>
      <c r="I26" s="14" t="s">
        <v>134</v>
      </c>
      <c r="J26" s="14" t="s">
        <v>134</v>
      </c>
      <c r="K26" s="17" t="s">
        <v>134</v>
      </c>
    </row>
    <row r="27" spans="1:20" ht="20.100000000000001" customHeight="1" x14ac:dyDescent="0.25">
      <c r="A27" s="12" t="str">
        <f t="shared" si="0"/>
        <v>24</v>
      </c>
      <c r="B27" s="14" t="s">
        <v>43</v>
      </c>
      <c r="C27" s="14" t="s">
        <v>82</v>
      </c>
      <c r="D27" s="14" t="s">
        <v>87</v>
      </c>
      <c r="E27" s="14" t="s">
        <v>94</v>
      </c>
      <c r="F27" s="12" t="s">
        <v>84</v>
      </c>
      <c r="G27" s="14" t="s">
        <v>84</v>
      </c>
      <c r="H27" s="14" t="s">
        <v>84</v>
      </c>
      <c r="I27" s="14" t="s">
        <v>84</v>
      </c>
      <c r="J27" s="14" t="s">
        <v>84</v>
      </c>
      <c r="K27" s="17" t="s">
        <v>84</v>
      </c>
    </row>
    <row r="28" spans="1:20" ht="20.100000000000001" customHeight="1" x14ac:dyDescent="0.25">
      <c r="A28" s="12" t="str">
        <f t="shared" si="0"/>
        <v>25</v>
      </c>
      <c r="B28" s="14" t="s">
        <v>68</v>
      </c>
      <c r="C28" s="14" t="s">
        <v>82</v>
      </c>
      <c r="D28" s="14" t="s">
        <v>87</v>
      </c>
      <c r="E28" s="14" t="s">
        <v>96</v>
      </c>
      <c r="F28" s="12" t="s">
        <v>134</v>
      </c>
      <c r="G28" s="14" t="s">
        <v>134</v>
      </c>
      <c r="H28" s="14" t="s">
        <v>84</v>
      </c>
      <c r="I28" s="14" t="s">
        <v>84</v>
      </c>
      <c r="J28" s="14" t="s">
        <v>84</v>
      </c>
      <c r="K28" s="17" t="s">
        <v>84</v>
      </c>
    </row>
    <row r="29" spans="1:20" ht="20.100000000000001" customHeight="1" x14ac:dyDescent="0.25">
      <c r="A29" s="12" t="str">
        <f t="shared" si="0"/>
        <v>26</v>
      </c>
      <c r="B29" s="14" t="s">
        <v>71</v>
      </c>
      <c r="C29" s="14" t="s">
        <v>82</v>
      </c>
      <c r="D29" s="14" t="s">
        <v>87</v>
      </c>
      <c r="E29" s="14" t="s">
        <v>130</v>
      </c>
      <c r="F29" s="12" t="s">
        <v>134</v>
      </c>
      <c r="G29" s="14" t="s">
        <v>134</v>
      </c>
      <c r="H29" s="14" t="s">
        <v>84</v>
      </c>
      <c r="I29" s="14" t="s">
        <v>134</v>
      </c>
      <c r="J29" s="14" t="s">
        <v>134</v>
      </c>
      <c r="K29" s="17" t="s">
        <v>134</v>
      </c>
    </row>
    <row r="30" spans="1:20" ht="20.100000000000001" customHeight="1" x14ac:dyDescent="0.25">
      <c r="A30" s="12" t="str">
        <f t="shared" si="0"/>
        <v>27</v>
      </c>
      <c r="B30" s="14" t="s">
        <v>50</v>
      </c>
      <c r="C30" s="14" t="s">
        <v>82</v>
      </c>
      <c r="D30" s="14" t="s">
        <v>87</v>
      </c>
      <c r="E30" s="14" t="s">
        <v>95</v>
      </c>
      <c r="F30" s="12" t="s">
        <v>134</v>
      </c>
      <c r="G30" s="14" t="s">
        <v>134</v>
      </c>
      <c r="H30" s="14" t="s">
        <v>134</v>
      </c>
      <c r="I30" s="14" t="s">
        <v>84</v>
      </c>
      <c r="J30" s="14" t="s">
        <v>84</v>
      </c>
      <c r="K30" s="17" t="s">
        <v>84</v>
      </c>
    </row>
    <row r="31" spans="1:20" ht="20.100000000000001" customHeight="1" x14ac:dyDescent="0.25">
      <c r="A31" s="12" t="str">
        <f t="shared" si="0"/>
        <v>28</v>
      </c>
      <c r="B31" s="14" t="s">
        <v>53</v>
      </c>
      <c r="C31" s="14" t="s">
        <v>89</v>
      </c>
      <c r="D31" s="14" t="s">
        <v>92</v>
      </c>
      <c r="E31" s="14" t="s">
        <v>94</v>
      </c>
      <c r="F31" s="12" t="s">
        <v>134</v>
      </c>
      <c r="G31" s="14" t="s">
        <v>134</v>
      </c>
      <c r="H31" s="14" t="s">
        <v>134</v>
      </c>
      <c r="I31" s="14" t="s">
        <v>84</v>
      </c>
      <c r="J31" s="14" t="s">
        <v>84</v>
      </c>
      <c r="K31" s="17" t="s">
        <v>84</v>
      </c>
    </row>
    <row r="32" spans="1:20" ht="20.100000000000001" customHeight="1" x14ac:dyDescent="0.25">
      <c r="A32" s="12" t="str">
        <f t="shared" si="0"/>
        <v>29</v>
      </c>
      <c r="B32" s="14" t="s">
        <v>116</v>
      </c>
      <c r="C32" s="14" t="s">
        <v>82</v>
      </c>
      <c r="D32" s="14" t="s">
        <v>87</v>
      </c>
      <c r="E32" s="14" t="s">
        <v>94</v>
      </c>
      <c r="F32" s="12" t="s">
        <v>134</v>
      </c>
      <c r="G32" s="14" t="s">
        <v>134</v>
      </c>
      <c r="H32" s="14" t="s">
        <v>134</v>
      </c>
      <c r="I32" s="14" t="s">
        <v>84</v>
      </c>
      <c r="J32" s="14" t="s">
        <v>84</v>
      </c>
      <c r="K32" s="17" t="s">
        <v>134</v>
      </c>
    </row>
    <row r="33" spans="1:11" ht="20.100000000000001" customHeight="1" x14ac:dyDescent="0.25">
      <c r="A33" s="12" t="str">
        <f t="shared" si="0"/>
        <v>30</v>
      </c>
      <c r="B33" s="14" t="s">
        <v>72</v>
      </c>
      <c r="C33" s="14" t="s">
        <v>89</v>
      </c>
      <c r="D33" s="14" t="s">
        <v>78</v>
      </c>
      <c r="E33" s="14" t="s">
        <v>95</v>
      </c>
      <c r="F33" s="12" t="s">
        <v>134</v>
      </c>
      <c r="G33" s="14" t="s">
        <v>134</v>
      </c>
      <c r="H33" s="14" t="s">
        <v>134</v>
      </c>
      <c r="I33" s="14" t="s">
        <v>84</v>
      </c>
      <c r="J33" s="14" t="s">
        <v>84</v>
      </c>
      <c r="K33" s="17" t="s">
        <v>84</v>
      </c>
    </row>
    <row r="34" spans="1:11" ht="20.100000000000001" customHeight="1" x14ac:dyDescent="0.25">
      <c r="A34" s="12" t="str">
        <f t="shared" si="0"/>
        <v>31</v>
      </c>
      <c r="B34" s="14" t="s">
        <v>27</v>
      </c>
      <c r="C34" s="14" t="s">
        <v>82</v>
      </c>
      <c r="D34" s="14" t="s">
        <v>87</v>
      </c>
      <c r="E34" s="14" t="s">
        <v>94</v>
      </c>
      <c r="F34" s="12" t="s">
        <v>134</v>
      </c>
      <c r="G34" s="14" t="s">
        <v>134</v>
      </c>
      <c r="H34" s="14" t="s">
        <v>134</v>
      </c>
      <c r="I34" s="14" t="s">
        <v>84</v>
      </c>
      <c r="J34" s="14" t="s">
        <v>84</v>
      </c>
      <c r="K34" s="17"/>
    </row>
    <row r="35" spans="1:11" ht="20.100000000000001" customHeight="1" x14ac:dyDescent="0.25">
      <c r="A35" s="12" t="str">
        <f t="shared" si="0"/>
        <v>32</v>
      </c>
      <c r="B35" s="14" t="s">
        <v>46</v>
      </c>
      <c r="C35" s="14" t="s">
        <v>82</v>
      </c>
      <c r="D35" s="14" t="s">
        <v>87</v>
      </c>
      <c r="E35" s="14" t="s">
        <v>94</v>
      </c>
      <c r="F35" s="12"/>
      <c r="G35" s="14"/>
      <c r="H35" s="14"/>
      <c r="I35" s="14" t="s">
        <v>134</v>
      </c>
      <c r="J35" s="14" t="s">
        <v>134</v>
      </c>
      <c r="K35" s="17" t="s">
        <v>84</v>
      </c>
    </row>
    <row r="36" spans="1:11" ht="20.100000000000001" customHeight="1" x14ac:dyDescent="0.25">
      <c r="A36" s="12" t="str">
        <f t="shared" si="0"/>
        <v>33</v>
      </c>
      <c r="B36" s="14" t="s">
        <v>52</v>
      </c>
      <c r="C36" s="14" t="s">
        <v>82</v>
      </c>
      <c r="D36" s="14" t="s">
        <v>87</v>
      </c>
      <c r="E36" s="14" t="s">
        <v>94</v>
      </c>
      <c r="F36" s="12"/>
      <c r="G36" s="14"/>
      <c r="H36" s="14"/>
      <c r="I36" s="14" t="s">
        <v>134</v>
      </c>
      <c r="J36" s="14" t="s">
        <v>134</v>
      </c>
      <c r="K36" s="17" t="s">
        <v>84</v>
      </c>
    </row>
    <row r="37" spans="1:11" ht="20.100000000000001" customHeight="1" x14ac:dyDescent="0.25">
      <c r="A37" s="12" t="str">
        <f t="shared" si="0"/>
        <v>34</v>
      </c>
      <c r="B37" s="14" t="s">
        <v>70</v>
      </c>
      <c r="C37" s="14" t="s">
        <v>82</v>
      </c>
      <c r="D37" s="14" t="s">
        <v>87</v>
      </c>
      <c r="E37" s="14" t="s">
        <v>94</v>
      </c>
      <c r="F37" s="12"/>
      <c r="G37" s="14"/>
      <c r="H37" s="14"/>
      <c r="I37" s="14" t="s">
        <v>134</v>
      </c>
      <c r="J37" s="14" t="s">
        <v>134</v>
      </c>
      <c r="K37" s="17" t="s">
        <v>84</v>
      </c>
    </row>
    <row r="38" spans="1:11" ht="20.100000000000001" customHeight="1" x14ac:dyDescent="0.25">
      <c r="A38" s="12" t="str">
        <f t="shared" si="0"/>
        <v>35</v>
      </c>
      <c r="B38" s="14" t="s">
        <v>75</v>
      </c>
      <c r="C38" s="14" t="s">
        <v>82</v>
      </c>
      <c r="D38" s="14" t="s">
        <v>87</v>
      </c>
      <c r="E38" s="14" t="s">
        <v>96</v>
      </c>
      <c r="F38" s="12"/>
      <c r="G38" s="14"/>
      <c r="H38" s="14"/>
      <c r="I38" s="14" t="s">
        <v>134</v>
      </c>
      <c r="J38" s="14" t="s">
        <v>134</v>
      </c>
      <c r="K38" s="17" t="s">
        <v>84</v>
      </c>
    </row>
    <row r="39" spans="1:11" ht="20.100000000000001" customHeight="1" x14ac:dyDescent="0.25">
      <c r="A39" s="40" t="str">
        <f t="shared" si="0"/>
        <v>36</v>
      </c>
      <c r="B39" s="19" t="s">
        <v>74</v>
      </c>
      <c r="C39" s="19" t="s">
        <v>82</v>
      </c>
      <c r="D39" s="19" t="s">
        <v>87</v>
      </c>
      <c r="E39" s="19" t="s">
        <v>94</v>
      </c>
      <c r="F39" s="40"/>
      <c r="G39" s="19"/>
      <c r="H39" s="19"/>
      <c r="I39" s="19" t="s">
        <v>134</v>
      </c>
      <c r="J39" s="19" t="s">
        <v>134</v>
      </c>
      <c r="K39" s="22" t="s">
        <v>84</v>
      </c>
    </row>
  </sheetData>
  <mergeCells count="6">
    <mergeCell ref="E1:E2"/>
    <mergeCell ref="B1:B2"/>
    <mergeCell ref="A1:A2"/>
    <mergeCell ref="F1:K1"/>
    <mergeCell ref="D1:D2"/>
    <mergeCell ref="C1:C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pane ySplit="1" topLeftCell="A2" activePane="bottomLeft" state="frozen"/>
      <selection pane="bottomLeft" activeCell="I9" sqref="I9"/>
    </sheetView>
  </sheetViews>
  <sheetFormatPr baseColWidth="10" defaultColWidth="9.140625" defaultRowHeight="15" x14ac:dyDescent="0.25"/>
  <cols>
    <col min="1" max="1" width="15.7109375" style="7" customWidth="1"/>
    <col min="2" max="2" width="15.7109375" customWidth="1"/>
    <col min="3" max="3" width="15.7109375" style="7" customWidth="1"/>
    <col min="4" max="4" width="15.7109375" customWidth="1"/>
    <col min="5" max="5" width="15.7109375" style="7" customWidth="1"/>
    <col min="6" max="6" width="15.7109375" customWidth="1"/>
    <col min="7" max="7" width="15.7109375" style="7" customWidth="1"/>
    <col min="8" max="8" width="15.7109375" customWidth="1"/>
    <col min="9" max="9" width="15.7109375" style="7" customWidth="1"/>
    <col min="10" max="10" width="15.7109375" customWidth="1"/>
    <col min="11" max="11" width="15.7109375" style="9" customWidth="1"/>
    <col min="12" max="12" width="15.7109375" customWidth="1"/>
  </cols>
  <sheetData>
    <row r="1" spans="1:17" ht="20.100000000000001" customHeight="1" x14ac:dyDescent="0.25">
      <c r="A1" s="8" t="s">
        <v>0</v>
      </c>
      <c r="B1" s="4">
        <v>1830</v>
      </c>
      <c r="C1" s="5" t="s">
        <v>0</v>
      </c>
      <c r="D1" s="3">
        <v>1850</v>
      </c>
      <c r="E1" s="8" t="s">
        <v>0</v>
      </c>
      <c r="F1" s="4" t="s">
        <v>1</v>
      </c>
      <c r="G1" s="5" t="s">
        <v>0</v>
      </c>
      <c r="H1" s="3">
        <v>1870</v>
      </c>
      <c r="I1" s="8" t="s">
        <v>0</v>
      </c>
      <c r="J1" s="4">
        <v>1890</v>
      </c>
      <c r="K1" s="10" t="s">
        <v>0</v>
      </c>
      <c r="L1" s="4">
        <v>1910</v>
      </c>
    </row>
    <row r="2" spans="1:17" ht="20.100000000000001" customHeight="1" x14ac:dyDescent="0.25">
      <c r="A2" s="13" t="s">
        <v>2</v>
      </c>
      <c r="B2" s="17" t="s">
        <v>28</v>
      </c>
      <c r="C2" s="15" t="s">
        <v>2</v>
      </c>
      <c r="D2" s="14" t="s">
        <v>28</v>
      </c>
      <c r="E2" s="13" t="s">
        <v>2</v>
      </c>
      <c r="F2" s="17" t="s">
        <v>28</v>
      </c>
      <c r="G2" s="15" t="s">
        <v>2</v>
      </c>
      <c r="H2" s="14" t="s">
        <v>28</v>
      </c>
      <c r="I2" s="13" t="s">
        <v>2</v>
      </c>
      <c r="J2" s="17" t="s">
        <v>28</v>
      </c>
      <c r="K2" s="16" t="s">
        <v>2</v>
      </c>
      <c r="L2" s="17" t="s">
        <v>28</v>
      </c>
      <c r="O2" s="9"/>
    </row>
    <row r="3" spans="1:17" ht="20.100000000000001" customHeight="1" x14ac:dyDescent="0.25">
      <c r="A3" s="13" t="s">
        <v>3</v>
      </c>
      <c r="B3" s="17" t="s">
        <v>29</v>
      </c>
      <c r="C3" s="15" t="s">
        <v>3</v>
      </c>
      <c r="D3" s="14" t="s">
        <v>29</v>
      </c>
      <c r="E3" s="13" t="s">
        <v>3</v>
      </c>
      <c r="F3" s="17" t="s">
        <v>29</v>
      </c>
      <c r="G3" s="15" t="s">
        <v>3</v>
      </c>
      <c r="H3" s="14" t="s">
        <v>29</v>
      </c>
      <c r="I3" s="13" t="s">
        <v>3</v>
      </c>
      <c r="J3" s="17" t="s">
        <v>29</v>
      </c>
      <c r="K3" s="16" t="s">
        <v>3</v>
      </c>
      <c r="L3" s="17" t="s">
        <v>29</v>
      </c>
      <c r="O3" s="9"/>
    </row>
    <row r="4" spans="1:17" ht="20.100000000000001" customHeight="1" x14ac:dyDescent="0.25">
      <c r="A4" s="13" t="s">
        <v>4</v>
      </c>
      <c r="B4" s="17" t="s">
        <v>30</v>
      </c>
      <c r="C4" s="15" t="s">
        <v>4</v>
      </c>
      <c r="D4" s="14" t="s">
        <v>30</v>
      </c>
      <c r="E4" s="13" t="s">
        <v>4</v>
      </c>
      <c r="F4" s="17" t="s">
        <v>30</v>
      </c>
      <c r="G4" s="15" t="s">
        <v>4</v>
      </c>
      <c r="H4" s="14" t="s">
        <v>30</v>
      </c>
      <c r="I4" s="13" t="s">
        <v>4</v>
      </c>
      <c r="J4" s="17" t="s">
        <v>30</v>
      </c>
      <c r="K4" s="16" t="s">
        <v>4</v>
      </c>
      <c r="L4" s="17" t="s">
        <v>30</v>
      </c>
      <c r="O4" s="9"/>
    </row>
    <row r="5" spans="1:17" ht="20.100000000000001" customHeight="1" x14ac:dyDescent="0.25">
      <c r="A5" s="13" t="s">
        <v>5</v>
      </c>
      <c r="B5" s="17" t="s">
        <v>31</v>
      </c>
      <c r="C5" s="15" t="s">
        <v>5</v>
      </c>
      <c r="D5" s="14" t="s">
        <v>31</v>
      </c>
      <c r="E5" s="13" t="s">
        <v>5</v>
      </c>
      <c r="F5" s="17" t="s">
        <v>31</v>
      </c>
      <c r="G5" s="15" t="s">
        <v>5</v>
      </c>
      <c r="H5" s="14" t="s">
        <v>31</v>
      </c>
      <c r="I5" s="13" t="s">
        <v>5</v>
      </c>
      <c r="J5" s="17" t="s">
        <v>31</v>
      </c>
      <c r="K5" s="16" t="s">
        <v>5</v>
      </c>
      <c r="L5" s="17" t="s">
        <v>31</v>
      </c>
      <c r="O5" s="9"/>
    </row>
    <row r="6" spans="1:17" ht="20.100000000000001" customHeight="1" x14ac:dyDescent="0.25">
      <c r="A6" s="13" t="s">
        <v>6</v>
      </c>
      <c r="B6" s="17" t="s">
        <v>32</v>
      </c>
      <c r="C6" s="15" t="s">
        <v>6</v>
      </c>
      <c r="D6" s="14" t="s">
        <v>32</v>
      </c>
      <c r="E6" s="13" t="s">
        <v>6</v>
      </c>
      <c r="F6" s="17" t="s">
        <v>32</v>
      </c>
      <c r="G6" s="15" t="s">
        <v>6</v>
      </c>
      <c r="H6" s="14" t="s">
        <v>32</v>
      </c>
      <c r="I6" s="13" t="s">
        <v>6</v>
      </c>
      <c r="J6" s="17" t="s">
        <v>32</v>
      </c>
      <c r="K6" s="16" t="s">
        <v>6</v>
      </c>
      <c r="L6" s="17" t="s">
        <v>32</v>
      </c>
      <c r="O6" s="9"/>
      <c r="Q6" s="9"/>
    </row>
    <row r="7" spans="1:17" ht="20.100000000000001" customHeight="1" x14ac:dyDescent="0.25">
      <c r="A7" s="13" t="s">
        <v>7</v>
      </c>
      <c r="B7" s="17" t="s">
        <v>33</v>
      </c>
      <c r="C7" s="15" t="s">
        <v>7</v>
      </c>
      <c r="D7" s="14" t="s">
        <v>33</v>
      </c>
      <c r="E7" s="13" t="s">
        <v>7</v>
      </c>
      <c r="F7" s="17" t="s">
        <v>33</v>
      </c>
      <c r="G7" s="15" t="s">
        <v>7</v>
      </c>
      <c r="H7" s="14" t="s">
        <v>33</v>
      </c>
      <c r="I7" s="13" t="s">
        <v>7</v>
      </c>
      <c r="J7" s="17" t="s">
        <v>33</v>
      </c>
      <c r="K7" s="16" t="s">
        <v>7</v>
      </c>
      <c r="L7" s="17" t="s">
        <v>33</v>
      </c>
      <c r="O7" s="9"/>
    </row>
    <row r="8" spans="1:17" ht="20.100000000000001" customHeight="1" x14ac:dyDescent="0.25">
      <c r="A8" s="13" t="s">
        <v>8</v>
      </c>
      <c r="B8" s="17" t="s">
        <v>34</v>
      </c>
      <c r="C8" s="15" t="s">
        <v>8</v>
      </c>
      <c r="D8" s="14" t="s">
        <v>34</v>
      </c>
      <c r="E8" s="13" t="s">
        <v>8</v>
      </c>
      <c r="F8" s="17" t="s">
        <v>34</v>
      </c>
      <c r="G8" s="15" t="s">
        <v>8</v>
      </c>
      <c r="H8" s="14" t="s">
        <v>34</v>
      </c>
      <c r="I8" s="13" t="s">
        <v>8</v>
      </c>
      <c r="J8" s="17" t="s">
        <v>34</v>
      </c>
      <c r="K8" s="16" t="s">
        <v>8</v>
      </c>
      <c r="L8" s="17" t="s">
        <v>34</v>
      </c>
      <c r="O8" s="9"/>
    </row>
    <row r="9" spans="1:17" ht="20.100000000000001" customHeight="1" x14ac:dyDescent="0.25">
      <c r="A9" s="13" t="s">
        <v>9</v>
      </c>
      <c r="B9" s="17" t="s">
        <v>35</v>
      </c>
      <c r="C9" s="15" t="s">
        <v>9</v>
      </c>
      <c r="D9" s="14" t="s">
        <v>35</v>
      </c>
      <c r="E9" s="13" t="s">
        <v>9</v>
      </c>
      <c r="F9" s="17" t="s">
        <v>35</v>
      </c>
      <c r="G9" s="15" t="s">
        <v>9</v>
      </c>
      <c r="H9" s="14" t="s">
        <v>35</v>
      </c>
      <c r="I9" s="13" t="s">
        <v>9</v>
      </c>
      <c r="J9" s="17" t="s">
        <v>35</v>
      </c>
      <c r="K9" s="16" t="s">
        <v>9</v>
      </c>
      <c r="L9" s="17" t="s">
        <v>35</v>
      </c>
      <c r="O9" s="9"/>
    </row>
    <row r="10" spans="1:17" ht="20.100000000000001" customHeight="1" x14ac:dyDescent="0.25">
      <c r="A10" s="13" t="s">
        <v>10</v>
      </c>
      <c r="B10" s="17" t="s">
        <v>36</v>
      </c>
      <c r="C10" s="15" t="s">
        <v>10</v>
      </c>
      <c r="D10" s="14" t="s">
        <v>36</v>
      </c>
      <c r="E10" s="13" t="s">
        <v>10</v>
      </c>
      <c r="F10" s="17" t="s">
        <v>36</v>
      </c>
      <c r="G10" s="15" t="s">
        <v>10</v>
      </c>
      <c r="H10" s="14" t="s">
        <v>36</v>
      </c>
      <c r="I10" s="13" t="s">
        <v>10</v>
      </c>
      <c r="J10" s="17" t="s">
        <v>36</v>
      </c>
      <c r="K10" s="16" t="s">
        <v>23</v>
      </c>
      <c r="L10" s="17" t="s">
        <v>37</v>
      </c>
      <c r="O10" s="9"/>
    </row>
    <row r="11" spans="1:17" ht="20.100000000000001" customHeight="1" x14ac:dyDescent="0.25">
      <c r="A11" s="13" t="s">
        <v>11</v>
      </c>
      <c r="B11" s="17" t="s">
        <v>66</v>
      </c>
      <c r="C11" s="15" t="s">
        <v>11</v>
      </c>
      <c r="D11" s="14" t="s">
        <v>66</v>
      </c>
      <c r="E11" s="13" t="s">
        <v>11</v>
      </c>
      <c r="F11" s="17" t="s">
        <v>66</v>
      </c>
      <c r="G11" s="15" t="s">
        <v>11</v>
      </c>
      <c r="H11" s="14" t="s">
        <v>66</v>
      </c>
      <c r="I11" s="13" t="s">
        <v>11</v>
      </c>
      <c r="J11" s="17" t="s">
        <v>66</v>
      </c>
      <c r="K11" s="16" t="s">
        <v>11</v>
      </c>
      <c r="L11" s="17" t="s">
        <v>66</v>
      </c>
      <c r="O11" s="9"/>
    </row>
    <row r="12" spans="1:17" ht="20.100000000000001" customHeight="1" x14ac:dyDescent="0.25">
      <c r="A12" s="13" t="s">
        <v>12</v>
      </c>
      <c r="B12" s="17" t="s">
        <v>39</v>
      </c>
      <c r="C12" s="15" t="s">
        <v>12</v>
      </c>
      <c r="D12" s="14" t="s">
        <v>39</v>
      </c>
      <c r="E12" s="13" t="s">
        <v>12</v>
      </c>
      <c r="F12" s="17" t="s">
        <v>39</v>
      </c>
      <c r="G12" s="15" t="s">
        <v>12</v>
      </c>
      <c r="H12" s="14" t="s">
        <v>39</v>
      </c>
      <c r="I12" s="13" t="s">
        <v>12</v>
      </c>
      <c r="J12" s="17" t="s">
        <v>39</v>
      </c>
      <c r="K12" s="16" t="s">
        <v>12</v>
      </c>
      <c r="L12" s="17" t="s">
        <v>39</v>
      </c>
      <c r="O12" s="9"/>
    </row>
    <row r="13" spans="1:17" ht="20.100000000000001" customHeight="1" x14ac:dyDescent="0.25">
      <c r="A13" s="13" t="s">
        <v>13</v>
      </c>
      <c r="B13" s="17" t="s">
        <v>40</v>
      </c>
      <c r="C13" s="15" t="s">
        <v>13</v>
      </c>
      <c r="D13" s="14" t="s">
        <v>40</v>
      </c>
      <c r="E13" s="13" t="s">
        <v>13</v>
      </c>
      <c r="F13" s="17" t="s">
        <v>40</v>
      </c>
      <c r="G13" s="15" t="s">
        <v>13</v>
      </c>
      <c r="H13" s="14" t="s">
        <v>40</v>
      </c>
      <c r="I13" s="13" t="s">
        <v>13</v>
      </c>
      <c r="J13" s="17" t="s">
        <v>40</v>
      </c>
      <c r="K13" s="16" t="s">
        <v>13</v>
      </c>
      <c r="L13" s="17" t="s">
        <v>40</v>
      </c>
      <c r="O13" s="9"/>
    </row>
    <row r="14" spans="1:17" ht="20.100000000000001" customHeight="1" x14ac:dyDescent="0.25">
      <c r="A14" s="13" t="s">
        <v>14</v>
      </c>
      <c r="B14" s="17" t="s">
        <v>41</v>
      </c>
      <c r="C14" s="15" t="s">
        <v>14</v>
      </c>
      <c r="D14" s="14" t="s">
        <v>41</v>
      </c>
      <c r="E14" s="13" t="s">
        <v>14</v>
      </c>
      <c r="F14" s="17" t="s">
        <v>41</v>
      </c>
      <c r="G14" s="15" t="s">
        <v>14</v>
      </c>
      <c r="H14" s="14" t="s">
        <v>41</v>
      </c>
      <c r="I14" s="13" t="s">
        <v>14</v>
      </c>
      <c r="J14" s="17" t="s">
        <v>41</v>
      </c>
      <c r="K14" s="16" t="s">
        <v>14</v>
      </c>
      <c r="L14" s="17" t="s">
        <v>41</v>
      </c>
      <c r="O14" s="9"/>
    </row>
    <row r="15" spans="1:17" ht="20.100000000000001" customHeight="1" x14ac:dyDescent="0.25">
      <c r="A15" s="13" t="s">
        <v>15</v>
      </c>
      <c r="B15" s="17" t="s">
        <v>42</v>
      </c>
      <c r="C15" s="15" t="s">
        <v>15</v>
      </c>
      <c r="D15" s="14" t="s">
        <v>42</v>
      </c>
      <c r="E15" s="13" t="s">
        <v>15</v>
      </c>
      <c r="F15" s="17" t="s">
        <v>42</v>
      </c>
      <c r="G15" s="15" t="s">
        <v>26</v>
      </c>
      <c r="H15" s="14" t="s">
        <v>43</v>
      </c>
      <c r="I15" s="13" t="s">
        <v>26</v>
      </c>
      <c r="J15" s="17" t="s">
        <v>43</v>
      </c>
      <c r="K15" s="16" t="s">
        <v>26</v>
      </c>
      <c r="L15" s="17" t="s">
        <v>43</v>
      </c>
      <c r="O15" s="9"/>
    </row>
    <row r="16" spans="1:17" ht="20.100000000000001" customHeight="1" x14ac:dyDescent="0.25">
      <c r="A16" s="13" t="s">
        <v>16</v>
      </c>
      <c r="B16" s="17" t="s">
        <v>44</v>
      </c>
      <c r="C16" s="15" t="s">
        <v>16</v>
      </c>
      <c r="D16" s="14" t="s">
        <v>44</v>
      </c>
      <c r="E16" s="13" t="s">
        <v>16</v>
      </c>
      <c r="F16" s="17" t="s">
        <v>44</v>
      </c>
      <c r="G16" s="15" t="s">
        <v>16</v>
      </c>
      <c r="H16" s="14" t="s">
        <v>44</v>
      </c>
      <c r="I16" s="13" t="s">
        <v>16</v>
      </c>
      <c r="J16" s="17" t="s">
        <v>44</v>
      </c>
      <c r="K16" s="16" t="s">
        <v>54</v>
      </c>
      <c r="L16" s="17" t="s">
        <v>53</v>
      </c>
      <c r="O16" s="9"/>
    </row>
    <row r="17" spans="1:15" ht="20.100000000000001" customHeight="1" x14ac:dyDescent="0.25">
      <c r="A17" s="13" t="s">
        <v>17</v>
      </c>
      <c r="B17" s="17" t="s">
        <v>45</v>
      </c>
      <c r="C17" s="15" t="s">
        <v>17</v>
      </c>
      <c r="D17" s="14" t="s">
        <v>45</v>
      </c>
      <c r="E17" s="13" t="s">
        <v>17</v>
      </c>
      <c r="F17" s="17" t="s">
        <v>45</v>
      </c>
      <c r="G17" s="15" t="s">
        <v>17</v>
      </c>
      <c r="H17" s="14" t="s">
        <v>45</v>
      </c>
      <c r="I17" s="13" t="s">
        <v>17</v>
      </c>
      <c r="J17" s="17" t="s">
        <v>45</v>
      </c>
      <c r="K17" s="16" t="s">
        <v>55</v>
      </c>
      <c r="L17" s="17" t="s">
        <v>46</v>
      </c>
      <c r="O17" s="9"/>
    </row>
    <row r="18" spans="1:15" ht="20.100000000000001" customHeight="1" x14ac:dyDescent="0.25">
      <c r="A18" s="13" t="s">
        <v>18</v>
      </c>
      <c r="B18" s="17" t="s">
        <v>47</v>
      </c>
      <c r="C18" s="15" t="s">
        <v>18</v>
      </c>
      <c r="D18" s="14" t="s">
        <v>47</v>
      </c>
      <c r="E18" s="13" t="s">
        <v>18</v>
      </c>
      <c r="F18" s="17" t="s">
        <v>47</v>
      </c>
      <c r="G18" s="15" t="s">
        <v>18</v>
      </c>
      <c r="H18" s="14" t="s">
        <v>47</v>
      </c>
      <c r="I18" s="13" t="s">
        <v>18</v>
      </c>
      <c r="J18" s="17" t="s">
        <v>47</v>
      </c>
      <c r="K18" s="16" t="s">
        <v>18</v>
      </c>
      <c r="L18" s="17" t="s">
        <v>47</v>
      </c>
      <c r="O18" s="9"/>
    </row>
    <row r="19" spans="1:15" ht="20.100000000000001" customHeight="1" x14ac:dyDescent="0.25">
      <c r="A19" s="13" t="s">
        <v>19</v>
      </c>
      <c r="B19" s="17" t="s">
        <v>48</v>
      </c>
      <c r="C19" s="15" t="s">
        <v>19</v>
      </c>
      <c r="D19" s="14" t="s">
        <v>48</v>
      </c>
      <c r="E19" s="13" t="s">
        <v>19</v>
      </c>
      <c r="F19" s="17" t="s">
        <v>48</v>
      </c>
      <c r="G19" s="15" t="s">
        <v>19</v>
      </c>
      <c r="H19" s="14" t="s">
        <v>48</v>
      </c>
      <c r="I19" s="13" t="s">
        <v>19</v>
      </c>
      <c r="J19" s="17" t="s">
        <v>48</v>
      </c>
      <c r="K19" s="16" t="s">
        <v>19</v>
      </c>
      <c r="L19" s="17" t="s">
        <v>48</v>
      </c>
      <c r="O19" s="9"/>
    </row>
    <row r="20" spans="1:15" ht="20.100000000000001" customHeight="1" x14ac:dyDescent="0.25">
      <c r="A20" s="13" t="s">
        <v>20</v>
      </c>
      <c r="B20" s="17" t="s">
        <v>49</v>
      </c>
      <c r="C20" s="15" t="s">
        <v>20</v>
      </c>
      <c r="D20" s="14" t="s">
        <v>49</v>
      </c>
      <c r="E20" s="13" t="s">
        <v>20</v>
      </c>
      <c r="F20" s="17" t="s">
        <v>49</v>
      </c>
      <c r="G20" s="15" t="s">
        <v>56</v>
      </c>
      <c r="H20" s="14" t="s">
        <v>50</v>
      </c>
      <c r="I20" s="13" t="s">
        <v>56</v>
      </c>
      <c r="J20" s="17" t="s">
        <v>50</v>
      </c>
      <c r="K20" s="16" t="s">
        <v>56</v>
      </c>
      <c r="L20" s="17" t="s">
        <v>50</v>
      </c>
      <c r="O20" s="9"/>
    </row>
    <row r="21" spans="1:15" ht="20.100000000000001" customHeight="1" x14ac:dyDescent="0.25">
      <c r="A21" s="13" t="s">
        <v>21</v>
      </c>
      <c r="B21" s="17" t="s">
        <v>51</v>
      </c>
      <c r="C21" s="15" t="s">
        <v>21</v>
      </c>
      <c r="D21" s="14" t="s">
        <v>51</v>
      </c>
      <c r="E21" s="13" t="s">
        <v>21</v>
      </c>
      <c r="F21" s="17" t="s">
        <v>51</v>
      </c>
      <c r="G21" s="15" t="s">
        <v>54</v>
      </c>
      <c r="H21" s="14" t="s">
        <v>53</v>
      </c>
      <c r="I21" s="13" t="s">
        <v>54</v>
      </c>
      <c r="J21" s="17" t="s">
        <v>53</v>
      </c>
      <c r="K21" s="16" t="s">
        <v>57</v>
      </c>
      <c r="L21" s="17" t="s">
        <v>52</v>
      </c>
      <c r="O21" s="9"/>
    </row>
    <row r="22" spans="1:15" ht="20.100000000000001" customHeight="1" x14ac:dyDescent="0.25">
      <c r="A22" s="13" t="s">
        <v>22</v>
      </c>
      <c r="B22" s="17" t="s">
        <v>67</v>
      </c>
      <c r="C22" s="15" t="s">
        <v>22</v>
      </c>
      <c r="D22" s="14" t="s">
        <v>67</v>
      </c>
      <c r="E22" s="13" t="s">
        <v>22</v>
      </c>
      <c r="F22" s="17" t="s">
        <v>67</v>
      </c>
      <c r="G22" s="15" t="s">
        <v>58</v>
      </c>
      <c r="H22" s="14" t="s">
        <v>68</v>
      </c>
      <c r="I22" s="13" t="s">
        <v>58</v>
      </c>
      <c r="J22" s="17" t="s">
        <v>68</v>
      </c>
      <c r="K22" s="16" t="s">
        <v>58</v>
      </c>
      <c r="L22" s="17" t="s">
        <v>68</v>
      </c>
      <c r="O22" s="9"/>
    </row>
    <row r="23" spans="1:15" ht="20.100000000000001" customHeight="1" x14ac:dyDescent="0.25">
      <c r="A23" s="13" t="s">
        <v>23</v>
      </c>
      <c r="B23" s="17" t="s">
        <v>37</v>
      </c>
      <c r="C23" s="15" t="s">
        <v>23</v>
      </c>
      <c r="D23" s="14" t="s">
        <v>37</v>
      </c>
      <c r="E23" s="13" t="s">
        <v>58</v>
      </c>
      <c r="F23" s="17" t="s">
        <v>68</v>
      </c>
      <c r="G23" s="15" t="s">
        <v>24</v>
      </c>
      <c r="H23" s="14" t="s">
        <v>69</v>
      </c>
      <c r="I23" s="13" t="s">
        <v>24</v>
      </c>
      <c r="J23" s="17" t="s">
        <v>69</v>
      </c>
      <c r="K23" s="16" t="s">
        <v>59</v>
      </c>
      <c r="L23" s="17" t="s">
        <v>70</v>
      </c>
      <c r="O23" s="9"/>
    </row>
    <row r="24" spans="1:15" ht="20.100000000000001" customHeight="1" x14ac:dyDescent="0.25">
      <c r="A24" s="13" t="s">
        <v>24</v>
      </c>
      <c r="B24" s="17" t="s">
        <v>69</v>
      </c>
      <c r="C24" s="15" t="s">
        <v>24</v>
      </c>
      <c r="D24" s="14" t="s">
        <v>69</v>
      </c>
      <c r="E24" s="13" t="s">
        <v>65</v>
      </c>
      <c r="F24" s="17" t="s">
        <v>71</v>
      </c>
      <c r="G24" s="15" t="s">
        <v>63</v>
      </c>
      <c r="H24" s="14" t="s">
        <v>116</v>
      </c>
      <c r="I24" s="13" t="s">
        <v>63</v>
      </c>
      <c r="J24" s="17" t="s">
        <v>116</v>
      </c>
      <c r="K24" s="16" t="s">
        <v>60</v>
      </c>
      <c r="L24" s="17" t="s">
        <v>72</v>
      </c>
      <c r="O24" s="9"/>
    </row>
    <row r="25" spans="1:15" ht="20.100000000000001" customHeight="1" x14ac:dyDescent="0.25">
      <c r="A25" s="13" t="s">
        <v>25</v>
      </c>
      <c r="B25" s="17" t="s">
        <v>73</v>
      </c>
      <c r="C25" s="15" t="s">
        <v>25</v>
      </c>
      <c r="D25" s="14" t="s">
        <v>73</v>
      </c>
      <c r="E25" s="13" t="s">
        <v>25</v>
      </c>
      <c r="F25" s="17" t="s">
        <v>73</v>
      </c>
      <c r="G25" s="15" t="s">
        <v>60</v>
      </c>
      <c r="H25" s="14" t="s">
        <v>72</v>
      </c>
      <c r="I25" s="13" t="s">
        <v>60</v>
      </c>
      <c r="J25" s="17" t="s">
        <v>72</v>
      </c>
      <c r="K25" s="16" t="s">
        <v>61</v>
      </c>
      <c r="L25" s="17" t="s">
        <v>75</v>
      </c>
      <c r="O25" s="9"/>
    </row>
    <row r="26" spans="1:15" ht="20.100000000000001" customHeight="1" x14ac:dyDescent="0.25">
      <c r="A26" s="18" t="s">
        <v>26</v>
      </c>
      <c r="B26" s="22" t="s">
        <v>43</v>
      </c>
      <c r="C26" s="20" t="s">
        <v>26</v>
      </c>
      <c r="D26" s="19" t="s">
        <v>43</v>
      </c>
      <c r="E26" s="18" t="s">
        <v>26</v>
      </c>
      <c r="F26" s="22" t="s">
        <v>43</v>
      </c>
      <c r="G26" s="20" t="s">
        <v>64</v>
      </c>
      <c r="H26" s="19" t="s">
        <v>27</v>
      </c>
      <c r="I26" s="18" t="s">
        <v>64</v>
      </c>
      <c r="J26" s="22" t="s">
        <v>27</v>
      </c>
      <c r="K26" s="21" t="s">
        <v>62</v>
      </c>
      <c r="L26" s="22" t="s">
        <v>74</v>
      </c>
      <c r="O26" s="9"/>
    </row>
    <row r="27" spans="1:15" x14ac:dyDescent="0.25">
      <c r="H27" s="1"/>
      <c r="I27" s="6"/>
      <c r="J27" s="1"/>
      <c r="K27" s="11"/>
      <c r="L2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workbookViewId="0">
      <pane ySplit="2" topLeftCell="A3" activePane="bottomLeft" state="frozen"/>
      <selection pane="bottomLeft" activeCell="J10" sqref="J10"/>
    </sheetView>
  </sheetViews>
  <sheetFormatPr baseColWidth="10" defaultRowHeight="15" x14ac:dyDescent="0.25"/>
  <cols>
    <col min="1" max="1" width="6.85546875" style="2" customWidth="1"/>
    <col min="2" max="2" width="24" style="2" customWidth="1"/>
    <col min="3" max="3" width="18.28515625" style="2" customWidth="1"/>
    <col min="4" max="9" width="14.7109375" style="2" customWidth="1"/>
    <col min="11" max="11" width="75.42578125" bestFit="1" customWidth="1"/>
  </cols>
  <sheetData>
    <row r="1" spans="1:16" x14ac:dyDescent="0.25">
      <c r="A1" s="71" t="s">
        <v>97</v>
      </c>
      <c r="B1" s="73" t="s">
        <v>82</v>
      </c>
      <c r="C1" s="73" t="s">
        <v>81</v>
      </c>
      <c r="D1" s="67" t="s">
        <v>98</v>
      </c>
      <c r="E1" s="65"/>
      <c r="F1" s="65"/>
      <c r="G1" s="65"/>
      <c r="H1" s="65"/>
      <c r="I1" s="69"/>
    </row>
    <row r="2" spans="1:16" s="25" customFormat="1" ht="20.100000000000001" customHeight="1" x14ac:dyDescent="0.25">
      <c r="A2" s="72"/>
      <c r="B2" s="74"/>
      <c r="C2" s="74"/>
      <c r="D2" s="41" t="s">
        <v>126</v>
      </c>
      <c r="E2" s="42" t="s">
        <v>127</v>
      </c>
      <c r="F2" s="42" t="s">
        <v>128</v>
      </c>
      <c r="G2" s="43" t="s">
        <v>129</v>
      </c>
      <c r="H2" s="41" t="s">
        <v>99</v>
      </c>
      <c r="I2" s="43" t="s">
        <v>100</v>
      </c>
    </row>
    <row r="3" spans="1:16" s="25" customFormat="1" ht="20.100000000000001" customHeight="1" x14ac:dyDescent="0.25">
      <c r="A3" s="33">
        <v>0</v>
      </c>
      <c r="B3" s="34" t="s">
        <v>76</v>
      </c>
      <c r="C3" s="34" t="s">
        <v>89</v>
      </c>
      <c r="D3" s="26"/>
      <c r="E3" s="27"/>
      <c r="F3" s="27"/>
      <c r="G3" s="28"/>
      <c r="H3" s="33" t="s">
        <v>28</v>
      </c>
      <c r="I3" s="36"/>
    </row>
    <row r="4" spans="1:16" s="25" customFormat="1" ht="20.100000000000001" customHeight="1" x14ac:dyDescent="0.25">
      <c r="A4" s="33">
        <v>1</v>
      </c>
      <c r="B4" s="34" t="s">
        <v>103</v>
      </c>
      <c r="C4" s="34" t="s">
        <v>89</v>
      </c>
      <c r="D4" s="26"/>
      <c r="E4" s="27"/>
      <c r="F4" s="27"/>
      <c r="G4" s="28"/>
      <c r="H4" s="33" t="s">
        <v>29</v>
      </c>
      <c r="I4" s="36"/>
      <c r="K4" s="44" t="s">
        <v>131</v>
      </c>
    </row>
    <row r="5" spans="1:16" s="25" customFormat="1" ht="20.100000000000001" customHeight="1" x14ac:dyDescent="0.25">
      <c r="A5" s="33">
        <v>2</v>
      </c>
      <c r="B5" s="34" t="s">
        <v>76</v>
      </c>
      <c r="C5" s="34" t="s">
        <v>89</v>
      </c>
      <c r="D5" s="26"/>
      <c r="E5" s="27"/>
      <c r="F5" s="27"/>
      <c r="G5" s="28"/>
      <c r="H5" s="33" t="s">
        <v>30</v>
      </c>
      <c r="I5" s="36"/>
      <c r="K5" s="56" t="s">
        <v>141</v>
      </c>
      <c r="L5" s="55"/>
      <c r="M5" s="55"/>
      <c r="N5" s="55"/>
      <c r="O5" s="55"/>
      <c r="P5" s="55"/>
    </row>
    <row r="6" spans="1:16" s="25" customFormat="1" ht="20.100000000000001" customHeight="1" x14ac:dyDescent="0.25">
      <c r="A6" s="33">
        <v>3</v>
      </c>
      <c r="B6" s="34" t="s">
        <v>104</v>
      </c>
      <c r="C6" s="34" t="s">
        <v>89</v>
      </c>
      <c r="D6" s="33"/>
      <c r="E6" s="34"/>
      <c r="F6" s="34"/>
      <c r="G6" s="35"/>
      <c r="H6" s="33" t="s">
        <v>31</v>
      </c>
      <c r="I6" s="36"/>
      <c r="K6" s="57" t="s">
        <v>132</v>
      </c>
    </row>
    <row r="7" spans="1:16" s="25" customFormat="1" ht="20.100000000000001" customHeight="1" x14ac:dyDescent="0.25">
      <c r="A7" s="26">
        <v>4</v>
      </c>
      <c r="B7" s="27" t="s">
        <v>101</v>
      </c>
      <c r="C7" s="27" t="s">
        <v>82</v>
      </c>
      <c r="D7" s="33" t="s">
        <v>29</v>
      </c>
      <c r="E7" s="34"/>
      <c r="F7" s="34"/>
      <c r="G7" s="35"/>
      <c r="H7" s="26" t="s">
        <v>32</v>
      </c>
      <c r="I7" s="29" t="s">
        <v>49</v>
      </c>
    </row>
    <row r="8" spans="1:16" s="25" customFormat="1" ht="20.100000000000001" customHeight="1" x14ac:dyDescent="0.25">
      <c r="A8" s="26">
        <v>5</v>
      </c>
      <c r="B8" s="27" t="s">
        <v>102</v>
      </c>
      <c r="C8" s="27" t="s">
        <v>82</v>
      </c>
      <c r="D8" s="33" t="s">
        <v>28</v>
      </c>
      <c r="E8" s="34"/>
      <c r="F8" s="34"/>
      <c r="G8" s="35"/>
      <c r="H8" s="26" t="s">
        <v>33</v>
      </c>
      <c r="I8" s="36"/>
    </row>
    <row r="9" spans="1:16" s="25" customFormat="1" ht="20.100000000000001" customHeight="1" x14ac:dyDescent="0.25">
      <c r="A9" s="26">
        <v>6</v>
      </c>
      <c r="B9" s="27" t="s">
        <v>76</v>
      </c>
      <c r="C9" s="34" t="s">
        <v>89</v>
      </c>
      <c r="D9" s="33"/>
      <c r="E9" s="34"/>
      <c r="F9" s="34"/>
      <c r="G9" s="35"/>
      <c r="H9" s="26" t="s">
        <v>34</v>
      </c>
      <c r="I9" s="36"/>
    </row>
    <row r="10" spans="1:16" s="25" customFormat="1" ht="20.100000000000001" customHeight="1" x14ac:dyDescent="0.25">
      <c r="A10" s="26">
        <v>7</v>
      </c>
      <c r="B10" s="34" t="s">
        <v>76</v>
      </c>
      <c r="C10" s="34" t="s">
        <v>89</v>
      </c>
      <c r="D10" s="33"/>
      <c r="E10" s="34"/>
      <c r="F10" s="34"/>
      <c r="G10" s="35"/>
      <c r="H10" s="26" t="s">
        <v>35</v>
      </c>
      <c r="I10" s="36"/>
    </row>
    <row r="11" spans="1:16" s="25" customFormat="1" ht="20.100000000000001" customHeight="1" x14ac:dyDescent="0.25">
      <c r="A11" s="26">
        <v>8</v>
      </c>
      <c r="B11" s="27" t="s">
        <v>105</v>
      </c>
      <c r="C11" s="27" t="s">
        <v>82</v>
      </c>
      <c r="D11" s="33" t="s">
        <v>34</v>
      </c>
      <c r="E11" s="34"/>
      <c r="F11" s="34"/>
      <c r="G11" s="35"/>
      <c r="H11" s="26" t="s">
        <v>36</v>
      </c>
      <c r="I11" s="36"/>
    </row>
    <row r="12" spans="1:16" s="25" customFormat="1" ht="20.100000000000001" customHeight="1" x14ac:dyDescent="0.25">
      <c r="A12" s="26">
        <v>9</v>
      </c>
      <c r="B12" s="27" t="s">
        <v>103</v>
      </c>
      <c r="C12" s="34" t="s">
        <v>89</v>
      </c>
      <c r="D12" s="33"/>
      <c r="E12" s="34"/>
      <c r="F12" s="34"/>
      <c r="G12" s="35"/>
      <c r="H12" s="26" t="s">
        <v>38</v>
      </c>
      <c r="I12" s="36"/>
    </row>
    <row r="13" spans="1:16" s="25" customFormat="1" ht="20.100000000000001" customHeight="1" x14ac:dyDescent="0.25">
      <c r="A13" s="26">
        <v>10</v>
      </c>
      <c r="B13" s="27" t="s">
        <v>76</v>
      </c>
      <c r="C13" s="34" t="s">
        <v>89</v>
      </c>
      <c r="D13" s="33"/>
      <c r="E13" s="34"/>
      <c r="F13" s="34"/>
      <c r="G13" s="35"/>
      <c r="H13" s="26" t="s">
        <v>39</v>
      </c>
      <c r="I13" s="36"/>
    </row>
    <row r="14" spans="1:16" s="25" customFormat="1" ht="20.100000000000001" customHeight="1" x14ac:dyDescent="0.25">
      <c r="A14" s="26">
        <v>11</v>
      </c>
      <c r="B14" s="34" t="s">
        <v>76</v>
      </c>
      <c r="C14" s="34" t="s">
        <v>89</v>
      </c>
      <c r="D14" s="33"/>
      <c r="E14" s="34"/>
      <c r="F14" s="34"/>
      <c r="G14" s="35"/>
      <c r="H14" s="26" t="s">
        <v>77</v>
      </c>
      <c r="I14" s="36"/>
    </row>
    <row r="15" spans="1:16" s="25" customFormat="1" ht="20.100000000000001" customHeight="1" x14ac:dyDescent="0.25">
      <c r="A15" s="70">
        <v>12</v>
      </c>
      <c r="B15" s="45" t="s">
        <v>118</v>
      </c>
      <c r="C15" s="45" t="s">
        <v>82</v>
      </c>
      <c r="D15" s="46" t="s">
        <v>36</v>
      </c>
      <c r="E15" s="47"/>
      <c r="F15" s="47"/>
      <c r="G15" s="48"/>
      <c r="H15" s="49" t="s">
        <v>41</v>
      </c>
      <c r="I15" s="50"/>
    </row>
    <row r="16" spans="1:16" s="25" customFormat="1" ht="20.100000000000001" customHeight="1" x14ac:dyDescent="0.25">
      <c r="A16" s="70"/>
      <c r="B16" s="45" t="s">
        <v>119</v>
      </c>
      <c r="C16" s="47" t="s">
        <v>82</v>
      </c>
      <c r="D16" s="51" t="s">
        <v>34</v>
      </c>
      <c r="E16" s="52"/>
      <c r="F16" s="52"/>
      <c r="G16" s="53"/>
      <c r="H16" s="49" t="s">
        <v>41</v>
      </c>
      <c r="I16" s="50"/>
    </row>
    <row r="17" spans="1:9" s="25" customFormat="1" ht="20.100000000000001" customHeight="1" x14ac:dyDescent="0.25">
      <c r="A17" s="26">
        <v>13</v>
      </c>
      <c r="B17" s="27" t="s">
        <v>106</v>
      </c>
      <c r="C17" s="27" t="s">
        <v>82</v>
      </c>
      <c r="D17" s="33" t="s">
        <v>31</v>
      </c>
      <c r="E17" s="34"/>
      <c r="F17" s="34"/>
      <c r="G17" s="35"/>
      <c r="H17" s="26" t="s">
        <v>42</v>
      </c>
      <c r="I17" s="36"/>
    </row>
    <row r="18" spans="1:9" s="25" customFormat="1" ht="20.100000000000001" customHeight="1" x14ac:dyDescent="0.25">
      <c r="A18" s="26">
        <v>14</v>
      </c>
      <c r="B18" s="27" t="s">
        <v>107</v>
      </c>
      <c r="C18" s="27" t="s">
        <v>82</v>
      </c>
      <c r="D18" s="33" t="s">
        <v>35</v>
      </c>
      <c r="E18" s="34" t="s">
        <v>77</v>
      </c>
      <c r="F18" s="34"/>
      <c r="G18" s="35"/>
      <c r="H18" s="26" t="s">
        <v>44</v>
      </c>
      <c r="I18" s="36"/>
    </row>
    <row r="19" spans="1:9" s="25" customFormat="1" ht="20.100000000000001" customHeight="1" x14ac:dyDescent="0.25">
      <c r="A19" s="26">
        <v>15</v>
      </c>
      <c r="B19" s="27" t="s">
        <v>108</v>
      </c>
      <c r="C19" s="27" t="s">
        <v>82</v>
      </c>
      <c r="D19" s="33" t="s">
        <v>38</v>
      </c>
      <c r="E19" s="34"/>
      <c r="F19" s="34"/>
      <c r="G19" s="35"/>
      <c r="H19" s="26" t="s">
        <v>66</v>
      </c>
      <c r="I19" s="36"/>
    </row>
    <row r="20" spans="1:9" s="25" customFormat="1" ht="20.100000000000001" customHeight="1" x14ac:dyDescent="0.25">
      <c r="A20" s="26">
        <v>16</v>
      </c>
      <c r="B20" s="27" t="s">
        <v>79</v>
      </c>
      <c r="C20" s="34" t="s">
        <v>89</v>
      </c>
      <c r="D20" s="33"/>
      <c r="E20" s="34"/>
      <c r="F20" s="34"/>
      <c r="G20" s="35"/>
      <c r="H20" s="26" t="s">
        <v>47</v>
      </c>
      <c r="I20" s="36"/>
    </row>
    <row r="21" spans="1:9" s="25" customFormat="1" ht="20.100000000000001" customHeight="1" x14ac:dyDescent="0.25">
      <c r="A21" s="26">
        <v>17</v>
      </c>
      <c r="B21" s="34" t="s">
        <v>79</v>
      </c>
      <c r="C21" s="34" t="s">
        <v>89</v>
      </c>
      <c r="D21" s="33"/>
      <c r="E21" s="34"/>
      <c r="F21" s="34"/>
      <c r="G21" s="35"/>
      <c r="H21" s="26" t="s">
        <v>48</v>
      </c>
      <c r="I21" s="36"/>
    </row>
    <row r="22" spans="1:9" s="25" customFormat="1" ht="20.100000000000001" customHeight="1" x14ac:dyDescent="0.25">
      <c r="A22" s="26">
        <v>18</v>
      </c>
      <c r="B22" s="27" t="s">
        <v>79</v>
      </c>
      <c r="C22" s="34" t="s">
        <v>89</v>
      </c>
      <c r="D22" s="33"/>
      <c r="E22" s="34"/>
      <c r="F22" s="34"/>
      <c r="G22" s="35"/>
      <c r="H22" s="26" t="s">
        <v>51</v>
      </c>
      <c r="I22" s="36"/>
    </row>
    <row r="23" spans="1:9" s="25" customFormat="1" ht="20.100000000000001" customHeight="1" x14ac:dyDescent="0.25">
      <c r="A23" s="26">
        <v>19</v>
      </c>
      <c r="B23" s="27" t="s">
        <v>92</v>
      </c>
      <c r="C23" s="34" t="s">
        <v>89</v>
      </c>
      <c r="D23" s="33"/>
      <c r="E23" s="34"/>
      <c r="F23" s="34"/>
      <c r="G23" s="35"/>
      <c r="H23" s="26" t="s">
        <v>67</v>
      </c>
      <c r="I23" s="36"/>
    </row>
    <row r="24" spans="1:9" s="25" customFormat="1" ht="20.100000000000001" customHeight="1" x14ac:dyDescent="0.25">
      <c r="A24" s="26">
        <v>20</v>
      </c>
      <c r="B24" s="27" t="s">
        <v>109</v>
      </c>
      <c r="C24" s="27" t="s">
        <v>82</v>
      </c>
      <c r="D24" s="33" t="s">
        <v>31</v>
      </c>
      <c r="E24" s="34"/>
      <c r="F24" s="34"/>
      <c r="G24" s="35"/>
      <c r="H24" s="26" t="s">
        <v>37</v>
      </c>
      <c r="I24" s="36"/>
    </row>
    <row r="25" spans="1:9" s="25" customFormat="1" ht="20.100000000000001" customHeight="1" x14ac:dyDescent="0.25">
      <c r="A25" s="75">
        <v>21</v>
      </c>
      <c r="B25" s="45" t="s">
        <v>114</v>
      </c>
      <c r="C25" s="45" t="s">
        <v>82</v>
      </c>
      <c r="D25" s="46" t="s">
        <v>47</v>
      </c>
      <c r="E25" s="47" t="s">
        <v>48</v>
      </c>
      <c r="F25" s="47" t="s">
        <v>42</v>
      </c>
      <c r="G25" s="48"/>
      <c r="H25" s="49" t="s">
        <v>69</v>
      </c>
      <c r="I25" s="50"/>
    </row>
    <row r="26" spans="1:9" s="25" customFormat="1" ht="20.100000000000001" customHeight="1" x14ac:dyDescent="0.25">
      <c r="A26" s="75"/>
      <c r="B26" s="52" t="s">
        <v>113</v>
      </c>
      <c r="C26" s="52" t="s">
        <v>82</v>
      </c>
      <c r="D26" s="51" t="s">
        <v>50</v>
      </c>
      <c r="E26" s="52" t="s">
        <v>31</v>
      </c>
      <c r="F26" s="52"/>
      <c r="G26" s="53"/>
      <c r="H26" s="51" t="s">
        <v>69</v>
      </c>
      <c r="I26" s="50"/>
    </row>
    <row r="27" spans="1:9" s="25" customFormat="1" ht="20.100000000000001" customHeight="1" x14ac:dyDescent="0.25">
      <c r="A27" s="26">
        <v>22</v>
      </c>
      <c r="B27" s="27" t="s">
        <v>73</v>
      </c>
      <c r="C27" s="27" t="s">
        <v>82</v>
      </c>
      <c r="D27" s="33" t="s">
        <v>67</v>
      </c>
      <c r="E27" s="34" t="s">
        <v>47</v>
      </c>
      <c r="F27" s="34"/>
      <c r="G27" s="35"/>
      <c r="H27" s="26" t="s">
        <v>73</v>
      </c>
      <c r="I27" s="36"/>
    </row>
    <row r="28" spans="1:9" s="25" customFormat="1" ht="20.100000000000001" customHeight="1" x14ac:dyDescent="0.25">
      <c r="A28" s="26">
        <v>23</v>
      </c>
      <c r="B28" s="27" t="s">
        <v>110</v>
      </c>
      <c r="C28" s="27" t="s">
        <v>82</v>
      </c>
      <c r="D28" s="33" t="s">
        <v>42</v>
      </c>
      <c r="E28" s="34"/>
      <c r="F28" s="34"/>
      <c r="G28" s="35"/>
      <c r="H28" s="26" t="s">
        <v>43</v>
      </c>
      <c r="I28" s="36"/>
    </row>
    <row r="29" spans="1:9" s="25" customFormat="1" ht="20.100000000000001" customHeight="1" x14ac:dyDescent="0.25">
      <c r="A29" s="26">
        <v>24</v>
      </c>
      <c r="B29" s="27" t="s">
        <v>111</v>
      </c>
      <c r="C29" s="27" t="s">
        <v>82</v>
      </c>
      <c r="D29" s="26" t="s">
        <v>47</v>
      </c>
      <c r="E29" s="27"/>
      <c r="F29" s="27"/>
      <c r="G29" s="28"/>
      <c r="H29" s="26" t="s">
        <v>68</v>
      </c>
      <c r="I29" s="36"/>
    </row>
    <row r="30" spans="1:9" s="25" customFormat="1" ht="20.100000000000001" customHeight="1" x14ac:dyDescent="0.25">
      <c r="A30" s="26">
        <v>25</v>
      </c>
      <c r="B30" s="27" t="s">
        <v>112</v>
      </c>
      <c r="C30" s="27" t="s">
        <v>82</v>
      </c>
      <c r="D30" s="26" t="s">
        <v>68</v>
      </c>
      <c r="E30" s="27" t="s">
        <v>48</v>
      </c>
      <c r="F30" s="27" t="s">
        <v>42</v>
      </c>
      <c r="G30" s="28"/>
      <c r="H30" s="26" t="s">
        <v>71</v>
      </c>
      <c r="I30" s="36"/>
    </row>
    <row r="31" spans="1:9" s="25" customFormat="1" ht="20.100000000000001" customHeight="1" x14ac:dyDescent="0.25">
      <c r="A31" s="26">
        <v>26</v>
      </c>
      <c r="B31" s="27" t="s">
        <v>133</v>
      </c>
      <c r="C31" s="27" t="s">
        <v>82</v>
      </c>
      <c r="D31" s="26" t="s">
        <v>47</v>
      </c>
      <c r="E31" s="27" t="s">
        <v>48</v>
      </c>
      <c r="F31" s="27"/>
      <c r="G31" s="28"/>
      <c r="H31" s="26" t="s">
        <v>50</v>
      </c>
      <c r="I31" s="36"/>
    </row>
    <row r="32" spans="1:9" s="25" customFormat="1" ht="20.100000000000001" customHeight="1" x14ac:dyDescent="0.25">
      <c r="A32" s="26">
        <v>27</v>
      </c>
      <c r="B32" s="27" t="s">
        <v>92</v>
      </c>
      <c r="C32" s="34" t="s">
        <v>89</v>
      </c>
      <c r="D32" s="26"/>
      <c r="E32" s="27"/>
      <c r="F32" s="27"/>
      <c r="G32" s="28"/>
      <c r="H32" s="26" t="s">
        <v>53</v>
      </c>
      <c r="I32" s="36"/>
    </row>
    <row r="33" spans="1:9" s="25" customFormat="1" ht="20.100000000000001" customHeight="1" x14ac:dyDescent="0.25">
      <c r="A33" s="26">
        <v>28</v>
      </c>
      <c r="B33" s="27" t="s">
        <v>115</v>
      </c>
      <c r="C33" s="27" t="s">
        <v>82</v>
      </c>
      <c r="D33" s="26" t="s">
        <v>50</v>
      </c>
      <c r="E33" s="27" t="s">
        <v>39</v>
      </c>
      <c r="F33" s="27"/>
      <c r="G33" s="28"/>
      <c r="H33" s="26" t="s">
        <v>116</v>
      </c>
      <c r="I33" s="36"/>
    </row>
    <row r="34" spans="1:9" s="25" customFormat="1" ht="20.100000000000001" customHeight="1" x14ac:dyDescent="0.25">
      <c r="A34" s="26">
        <v>29</v>
      </c>
      <c r="B34" s="27" t="s">
        <v>117</v>
      </c>
      <c r="C34" s="34" t="s">
        <v>89</v>
      </c>
      <c r="D34" s="26"/>
      <c r="E34" s="27"/>
      <c r="F34" s="27"/>
      <c r="G34" s="28"/>
      <c r="H34" s="26" t="s">
        <v>72</v>
      </c>
      <c r="I34" s="36"/>
    </row>
    <row r="35" spans="1:9" s="25" customFormat="1" ht="20.100000000000001" customHeight="1" x14ac:dyDescent="0.25">
      <c r="A35" s="70">
        <v>30</v>
      </c>
      <c r="B35" s="45" t="s">
        <v>125</v>
      </c>
      <c r="C35" s="45" t="s">
        <v>82</v>
      </c>
      <c r="D35" s="49" t="s">
        <v>72</v>
      </c>
      <c r="E35" s="45"/>
      <c r="F35" s="45"/>
      <c r="G35" s="54"/>
      <c r="H35" s="49" t="s">
        <v>27</v>
      </c>
      <c r="I35" s="50"/>
    </row>
    <row r="36" spans="1:9" s="25" customFormat="1" ht="20.100000000000001" customHeight="1" x14ac:dyDescent="0.25">
      <c r="A36" s="70"/>
      <c r="B36" s="45" t="s">
        <v>124</v>
      </c>
      <c r="C36" s="45" t="s">
        <v>82</v>
      </c>
      <c r="D36" s="49" t="s">
        <v>72</v>
      </c>
      <c r="E36" s="45"/>
      <c r="F36" s="45"/>
      <c r="G36" s="54"/>
      <c r="H36" s="49" t="s">
        <v>75</v>
      </c>
      <c r="I36" s="50"/>
    </row>
    <row r="37" spans="1:9" s="25" customFormat="1" ht="20.100000000000001" customHeight="1" x14ac:dyDescent="0.25">
      <c r="A37" s="26">
        <v>31</v>
      </c>
      <c r="B37" s="27" t="s">
        <v>120</v>
      </c>
      <c r="C37" s="27" t="s">
        <v>82</v>
      </c>
      <c r="D37" s="26" t="s">
        <v>28</v>
      </c>
      <c r="E37" s="27" t="s">
        <v>35</v>
      </c>
      <c r="F37" s="27"/>
      <c r="G37" s="28"/>
      <c r="H37" s="26" t="s">
        <v>46</v>
      </c>
      <c r="I37" s="36"/>
    </row>
    <row r="38" spans="1:9" s="25" customFormat="1" ht="20.100000000000001" customHeight="1" x14ac:dyDescent="0.25">
      <c r="A38" s="26">
        <v>32</v>
      </c>
      <c r="B38" s="27" t="s">
        <v>121</v>
      </c>
      <c r="C38" s="27" t="s">
        <v>82</v>
      </c>
      <c r="D38" s="26" t="s">
        <v>37</v>
      </c>
      <c r="E38" s="27"/>
      <c r="F38" s="27"/>
      <c r="G38" s="28"/>
      <c r="H38" s="26" t="s">
        <v>52</v>
      </c>
      <c r="I38" s="36"/>
    </row>
    <row r="39" spans="1:9" s="25" customFormat="1" ht="20.100000000000001" customHeight="1" x14ac:dyDescent="0.25">
      <c r="A39" s="26">
        <v>33</v>
      </c>
      <c r="B39" s="27" t="s">
        <v>122</v>
      </c>
      <c r="C39" s="27" t="s">
        <v>82</v>
      </c>
      <c r="D39" s="26" t="s">
        <v>50</v>
      </c>
      <c r="E39" s="27" t="s">
        <v>31</v>
      </c>
      <c r="F39" s="27"/>
      <c r="G39" s="28"/>
      <c r="H39" s="26" t="s">
        <v>70</v>
      </c>
      <c r="I39" s="36"/>
    </row>
    <row r="40" spans="1:9" s="25" customFormat="1" ht="20.100000000000001" customHeight="1" x14ac:dyDescent="0.25">
      <c r="A40" s="30">
        <v>34</v>
      </c>
      <c r="B40" s="31" t="s">
        <v>123</v>
      </c>
      <c r="C40" s="31" t="s">
        <v>82</v>
      </c>
      <c r="D40" s="30" t="s">
        <v>75</v>
      </c>
      <c r="E40" s="31" t="s">
        <v>50</v>
      </c>
      <c r="F40" s="31"/>
      <c r="G40" s="32"/>
      <c r="H40" s="30" t="s">
        <v>74</v>
      </c>
      <c r="I40" s="37"/>
    </row>
  </sheetData>
  <mergeCells count="7">
    <mergeCell ref="A35:A36"/>
    <mergeCell ref="A1:A2"/>
    <mergeCell ref="B1:B2"/>
    <mergeCell ref="C1:C2"/>
    <mergeCell ref="D1:I1"/>
    <mergeCell ref="A25:A26"/>
    <mergeCell ref="A15:A1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Overview</vt:lpstr>
      <vt:lpstr>Eras</vt:lpstr>
      <vt:lpstr>Production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2018-01-25T07:38:22Z</dcterms:modified>
</cp:coreProperties>
</file>